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726"/>
  <workbookPr/>
  <mc:AlternateContent xmlns:mc="http://schemas.openxmlformats.org/markup-compatibility/2006">
    <mc:Choice Requires="x15">
      <x15ac:absPath xmlns:x15ac="http://schemas.microsoft.com/office/spreadsheetml/2010/11/ac" url="E:\搞钱\Order Request\"/>
    </mc:Choice>
  </mc:AlternateContent>
  <xr:revisionPtr revIDLastSave="0" documentId="13_ncr:1_{92F3674F-B5D0-4008-9893-88857B1AF0F2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Gear" sheetId="1" r:id="rId1"/>
    <sheet name="Accessories" sheetId="4" r:id="rId2"/>
  </sheets>
  <definedNames>
    <definedName name="_xlnm._FilterDatabase" localSheetId="0" hidden="1">Gear!#REF!</definedName>
    <definedName name="_xlnm.Print_Area" localSheetId="1">Accessories!$A$1:$L$52</definedName>
    <definedName name="_xlnm.Print_Area" localSheetId="0">Gear!$A$1:$S$68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9" i="1" l="1"/>
  <c r="E89" i="1" s="1"/>
  <c r="C79" i="1"/>
  <c r="E79" i="1" s="1"/>
  <c r="E83" i="4"/>
  <c r="E81" i="4"/>
  <c r="C81" i="4"/>
  <c r="E80" i="4"/>
  <c r="C80" i="4"/>
  <c r="E79" i="4"/>
  <c r="C79" i="4"/>
  <c r="E78" i="4"/>
  <c r="C78" i="4"/>
  <c r="E77" i="4"/>
  <c r="C77" i="4"/>
  <c r="E76" i="4"/>
  <c r="C76" i="4"/>
  <c r="E75" i="4"/>
  <c r="C75" i="4"/>
  <c r="E74" i="4"/>
  <c r="C74" i="4"/>
  <c r="E73" i="4"/>
  <c r="C73" i="4"/>
  <c r="E72" i="4"/>
  <c r="C72" i="4"/>
  <c r="E71" i="4"/>
  <c r="C71" i="4"/>
  <c r="E70" i="4"/>
  <c r="C70" i="4"/>
  <c r="E69" i="4"/>
  <c r="C69" i="4"/>
  <c r="E68" i="4"/>
  <c r="C68" i="4"/>
  <c r="E67" i="4"/>
  <c r="C67" i="4"/>
  <c r="E66" i="4"/>
  <c r="C66" i="4"/>
  <c r="E65" i="4"/>
  <c r="C65" i="4"/>
  <c r="E64" i="4"/>
  <c r="C64" i="4"/>
  <c r="E63" i="4"/>
  <c r="C63" i="4"/>
  <c r="E62" i="4"/>
  <c r="C62" i="4"/>
  <c r="E61" i="4"/>
  <c r="C61" i="4"/>
  <c r="E60" i="4"/>
  <c r="C60" i="4"/>
  <c r="E59" i="4"/>
  <c r="C59" i="4"/>
  <c r="C96" i="1"/>
  <c r="E96" i="1" s="1"/>
  <c r="C95" i="1"/>
  <c r="E95" i="1" s="1"/>
  <c r="C94" i="1"/>
  <c r="E94" i="1" s="1"/>
  <c r="C93" i="1"/>
  <c r="E93" i="1" s="1"/>
  <c r="C92" i="1"/>
  <c r="E92" i="1" s="1"/>
  <c r="C91" i="1"/>
  <c r="E91" i="1" s="1"/>
  <c r="C90" i="1"/>
  <c r="E90" i="1" s="1"/>
  <c r="C88" i="1"/>
  <c r="E88" i="1" s="1"/>
  <c r="C87" i="1"/>
  <c r="E87" i="1" s="1"/>
  <c r="C86" i="1"/>
  <c r="E86" i="1" s="1"/>
  <c r="C85" i="1"/>
  <c r="E85" i="1" s="1"/>
  <c r="C84" i="1"/>
  <c r="E84" i="1" s="1"/>
  <c r="C83" i="1"/>
  <c r="E83" i="1" s="1"/>
  <c r="C82" i="1"/>
  <c r="E82" i="1" s="1"/>
  <c r="C81" i="1"/>
  <c r="E81" i="1" s="1"/>
  <c r="C80" i="1"/>
  <c r="E80" i="1" s="1"/>
  <c r="C78" i="1"/>
  <c r="E78" i="1" s="1"/>
  <c r="C77" i="1"/>
  <c r="E77" i="1" s="1"/>
  <c r="C76" i="1"/>
  <c r="E76" i="1" s="1"/>
  <c r="C75" i="1"/>
  <c r="E75" i="1" s="1"/>
  <c r="E98" i="1" l="1"/>
</calcChain>
</file>

<file path=xl/sharedStrings.xml><?xml version="1.0" encoding="utf-8"?>
<sst xmlns="http://schemas.openxmlformats.org/spreadsheetml/2006/main" count="165" uniqueCount="143">
  <si>
    <t>Price List - Flextail Products</t>
  </si>
  <si>
    <t>Product warranty is 18 months(1.5 year) from the shipping date.
The unit price does not inlude domestic U.S. shipping.
Free shipping when the order is $2,000 and above.</t>
  </si>
  <si>
    <t>Model</t>
  </si>
  <si>
    <t>Description &amp; Specification</t>
  </si>
  <si>
    <t>Images</t>
  </si>
  <si>
    <t>Unit Price</t>
  </si>
  <si>
    <t>MSRP</t>
  </si>
  <si>
    <t>Order Quantity</t>
  </si>
  <si>
    <r>
      <rPr>
        <b/>
        <sz val="14"/>
        <rFont val="Times New Roman"/>
        <family val="1"/>
      </rPr>
      <t xml:space="preserve">ZERO PUMP
</t>
    </r>
    <r>
      <rPr>
        <sz val="14"/>
        <rFont val="Times New Roman"/>
        <family val="1"/>
      </rPr>
      <t>(World's Smallest Pump for Sleeping Pads)</t>
    </r>
  </si>
  <si>
    <t xml:space="preserve">• Weights 1.2oz
• 100L/min air flow
• 2.3kpa air pressure
• Rechargeable battery
• High efficiency for inflate/deflate sleeping pad within 50s.
</t>
  </si>
  <si>
    <t>Matches ultralight sleeping pads such as:
THERM-A-REST
KLYMIT
NEMO
SEA TO SUMMIT
BIG AGNES
EXPED</t>
  </si>
  <si>
    <r>
      <rPr>
        <b/>
        <sz val="14"/>
        <rFont val="Times New Roman"/>
        <family val="1"/>
      </rPr>
      <t xml:space="preserve">Tiny Bike Pump
</t>
    </r>
    <r>
      <rPr>
        <sz val="14"/>
        <rFont val="Times New Roman"/>
        <family val="1"/>
      </rPr>
      <t>(Portable &amp; Rechargeable Ultra-fast Electric Bicycle Pump with Pump-Light, Taillight)</t>
    </r>
  </si>
  <si>
    <t>• Only weights 3.9oz
• Up to 100 PSI
• 0-80PSI for 80 seconds
• 25 mins Type-C fast charge
• 4 tires on a single charge
• Ergonomic Design</t>
  </si>
  <si>
    <r>
      <rPr>
        <b/>
        <sz val="14"/>
        <rFont val="Times New Roman"/>
        <family val="1"/>
      </rPr>
      <t>Evo Icer</t>
    </r>
    <r>
      <rPr>
        <sz val="14"/>
        <rFont val="Times New Roman"/>
        <family val="1"/>
      </rPr>
      <t xml:space="preserve">
(Portable Outdoor Cordless Rechargeable Ice Maker)</t>
    </r>
  </si>
  <si>
    <t>• Cordless design with built-in handle &amp; lighter and easy to carry. 
• Built-in 216WH or 270WH lithium battery makes 12 bullets per batch, 360 ice cubes in total when fully charged.
• 3 modes with low-noise choices
• High efficiency ice making. The first batch is edible, wait time is 9mins, subsequent batch is 5mins.
• One-touch cleaning and one-touch draining functions.
• Type-C and standard charging ports allow EVO ICER connect to any power socket.</t>
  </si>
  <si>
    <r>
      <rPr>
        <b/>
        <sz val="14"/>
        <rFont val="Times New Roman"/>
        <family val="1"/>
      </rPr>
      <t>Max Shower</t>
    </r>
    <r>
      <rPr>
        <sz val="14"/>
        <rFont val="Times New Roman"/>
        <family val="1"/>
      </rPr>
      <t xml:space="preserve">
(Portable Outdoor High-Pressure Shower for Camping)</t>
    </r>
  </si>
  <si>
    <r>
      <rPr>
        <sz val="13"/>
        <rFont val="Times New Roman"/>
        <family val="1"/>
      </rPr>
      <t>• Exclusive AIRVORTECH™ technology.
• Built-in 2000mAh battery yet portable to carry, creating a comfortable outdoor shower experience. Water flow rate is 86%.
• The special design of side water inlet and detachable thread filter screen effectively avoid clogged Pipe.
• 2 modes: 70mins shower time with high water pressure (high power mode), or 100mins for low power mode.
• High-quality material, wear resistance, high-temperature resistance</t>
    </r>
    <r>
      <rPr>
        <sz val="13"/>
        <rFont val="宋体"/>
        <charset val="134"/>
      </rPr>
      <t>，</t>
    </r>
    <r>
      <rPr>
        <sz val="13"/>
        <rFont val="Times New Roman"/>
        <family val="1"/>
      </rPr>
      <t>impact resistance, and IPX7 waterproof.</t>
    </r>
  </si>
  <si>
    <t>Tiny Pump 2023</t>
  </si>
  <si>
    <t xml:space="preserve">• Ultra-light weight and easy to carry.
• Rapid inflation with 3.5kPa air pressure and 180L/min airflow.
• Cordless design with built-in rechargeable battery 
• Metal handle.
</t>
  </si>
  <si>
    <t xml:space="preserve">• Ultra-light weight and easy to carry.
• Rapid inflation with 3.5kPa air pressure and 180L/min airflow.
• 3 camping lamp modes (40LM/160LM/400LM ) 
• Cordless design with built-in rechargeable battery 
• Metal handle.
</t>
  </si>
  <si>
    <r>
      <rPr>
        <b/>
        <sz val="14"/>
        <rFont val="Times New Roman"/>
        <family val="1"/>
      </rPr>
      <t>Tiny Pump 2X</t>
    </r>
    <r>
      <rPr>
        <sz val="14"/>
        <rFont val="Times New Roman"/>
        <family val="1"/>
      </rPr>
      <t xml:space="preserve">
(Ultralight 3-in-1 Outdoor Pump for Sleeping Pad)</t>
    </r>
  </si>
  <si>
    <t>• Ultra-light weight and easy to carry.
• Rapid inflation with 4kPa air pressure and 180L/min airflow.
• 3 camping lamp modes (30LM/120LM/230LM ) 
• Cordless design with built-in rechargeable battery 
• Quick deflation within 30 seconds with a simple press to save 70% bag space.
• Useful magnet sticks and metal handle built-in.
• IP44 waterproof, suitable for harsh environment.</t>
  </si>
  <si>
    <r>
      <rPr>
        <b/>
        <sz val="14"/>
        <rFont val="Times New Roman"/>
        <family val="1"/>
      </rPr>
      <t xml:space="preserve">Max Pump 2 Pro
</t>
    </r>
    <r>
      <rPr>
        <sz val="14"/>
        <rFont val="Times New Roman"/>
        <family val="1"/>
      </rPr>
      <t>(4-in-1 Portable Outdoor Pump for Air Bed)</t>
    </r>
  </si>
  <si>
    <t>• Light weight, easy to carry.
• 2 work modes available. Max. 300L/min airflow, up to 4.5kPa pressure.
• Ultra bright lamp lasts up to 12 hours with 500 lumens, or 76 hours with 50 lumens.
• Useful tool for making a campfire.
• Work well with travel vacuum bags as deflating pump.
• Works as a power bank.
• Built-in handle for tent light.</t>
  </si>
  <si>
    <r>
      <rPr>
        <b/>
        <sz val="14"/>
        <rFont val="Times New Roman"/>
        <family val="1"/>
      </rPr>
      <t xml:space="preserve">Max Pump 2 Plus
</t>
    </r>
    <r>
      <rPr>
        <sz val="14"/>
        <rFont val="Times New Roman"/>
        <family val="1"/>
      </rPr>
      <t>(4-in-1 Portable Outdoor Pump for Air Bed)</t>
    </r>
  </si>
  <si>
    <t>• Light weight, easy to carry.
• 2 work modes available. Max. 300L/min airflow, up to 4.5kPa pressure.
• Ultra bright lamp lasts up to 20 hours with 500 lumens, or 72 hours with 50 lumens.
• Useful tool for making a campfire.
• Work well with travel vacuum bags as deflating pump.
• Works as a power bank.
• Built-in handle for tent light.</t>
  </si>
  <si>
    <r>
      <rPr>
        <b/>
        <sz val="14"/>
        <rFont val="Times New Roman"/>
        <family val="1"/>
      </rPr>
      <t xml:space="preserve">Zero Pillow
</t>
    </r>
    <r>
      <rPr>
        <sz val="14"/>
        <rFont val="Times New Roman"/>
        <family val="1"/>
      </rPr>
      <t>(Inflatable Air Pillow)</t>
    </r>
  </si>
  <si>
    <t>• Ergonomically designed,fully fit the neck to give you gentle support. Fit the curve of cervical vertebra, ensure that the head and neck are in a healthy curve, not easy to fall.
• Removable and soft cover, protect your cervical spine health.
• Easy to carry, easy to store, small size, light weight, Peach skin velvet bag can be folded.
• Washable cover,no worry about stains.</t>
  </si>
  <si>
    <r>
      <rPr>
        <b/>
        <sz val="14"/>
        <rFont val="Times New Roman"/>
        <family val="1"/>
      </rPr>
      <t>Max SUP Pump 
(With Battery)</t>
    </r>
    <r>
      <rPr>
        <sz val="14"/>
        <rFont val="Times New Roman"/>
        <family val="1"/>
      </rPr>
      <t xml:space="preserve">
(20PSI Cordless Electric Air Pump for SUP &amp; KITE)</t>
    </r>
  </si>
  <si>
    <t>• 2-in-1 multifunction for inflation and deflation. 
• Travel lock &amp; Type-C charging are included.
• Inflate various products with built-in 8000mAh lithium battery. 
• Superior automatic dual &amp; patented cooling system.
• Digital display and pressure control. Preset PSI/BAR mode to monitor pressure in real time.
• Only 6 mins for a SUP! 3 smart modes (SUP/KITE/MAT) to meet your different needs.
• Cordless design, easy &amp; light to carry. No overinflation due to automatic stop. 
• Memory function that saves your settings.</t>
  </si>
  <si>
    <r>
      <rPr>
        <b/>
        <sz val="14"/>
        <rFont val="Times New Roman"/>
        <family val="1"/>
      </rPr>
      <t>Max SUP Pump Lite (W/O Battery)</t>
    </r>
    <r>
      <rPr>
        <sz val="14"/>
        <rFont val="Times New Roman"/>
        <family val="1"/>
      </rPr>
      <t xml:space="preserve">
(20PSI Air Pump for SUP &amp; KITE)</t>
    </r>
  </si>
  <si>
    <t>• 2-in-1 multifunction for inflation and deflation. 
• Travel lock included. 
• Superior automatic dual &amp; patented cooling system.
• Digital display and pressure control. Preset PSI/BAR mode to monitor pressure in real time.
• Only 6 mins for a SUP! 3 smart modes (SUP/KITE/MAT) to meet your different needs.
• No overinflation due to automatic stop. 
• Memory function that saves your settings. 
• Weight: 1.2KG
• No Battery Inside
• 12V DC Car Connector</t>
  </si>
  <si>
    <r>
      <rPr>
        <b/>
        <sz val="14"/>
        <rFont val="Times New Roman"/>
        <family val="1"/>
      </rPr>
      <t xml:space="preserve">EVO Pump
</t>
    </r>
    <r>
      <rPr>
        <sz val="14"/>
        <rFont val="Times New Roman"/>
        <family val="1"/>
      </rPr>
      <t>Electric Air Pump with 5000mAh Rechargeable Battery</t>
    </r>
  </si>
  <si>
    <t>• EVO Air Pump achieves 4.5 kPa high air pressure and 250 L/MIN flow rate. Fast inflation /deflation.
• Perfect inflation effect reaches 80%-90% saturation. 
• Strong power &amp;high working efficiency.
• High-quality 5000 mAh lithium battery, which is able to last up to 45 mins of continuous operation
• Inflate 32 swimming rings / 12 air mattresses / 8 inflatable boats</t>
  </si>
  <si>
    <r>
      <rPr>
        <b/>
        <sz val="14"/>
        <rFont val="Times New Roman"/>
        <family val="1"/>
      </rPr>
      <t>Max Boat Pump</t>
    </r>
    <r>
      <rPr>
        <sz val="14"/>
        <rFont val="Times New Roman"/>
        <family val="1"/>
      </rPr>
      <t xml:space="preserve">
(A Powerful Cordless Air Pump for Boat &amp; Kayak)</t>
    </r>
  </si>
  <si>
    <t>• Compact &amp; Lightweight. Half size of the traditional inflator. 
• 2-in-1 function for inflation and deflation.
• Excellent heat dissipation system.
• Magnetic storage box for nozzles and safety travel lock
• Super-speedy and professional to inflate and deflate with 12kPa (1.7PSI) high pressure.
• Pressure level can be adjusted by built-in pressure detector and visual LED screen.
• Made from high-quality material to ensure great performance in outdoor.</t>
  </si>
  <si>
    <r>
      <rPr>
        <b/>
        <sz val="14"/>
        <rFont val="Times New Roman"/>
        <family val="1"/>
      </rPr>
      <t xml:space="preserve">Evo Repel
</t>
    </r>
    <r>
      <rPr>
        <sz val="14"/>
        <rFont val="Times New Roman"/>
        <family val="1"/>
      </rPr>
      <t>(3-in-1 Outdoor Mosquito Repeller Lantern)</t>
    </r>
  </si>
  <si>
    <t>• Portable &amp; Rechargeable
• Built-in 14400mAh Battery
• 2X Repellent Effects
• 50s Fast Heating
• Power Bank
• 10-30FT Protection Zone
• 3000 Lumens Lantern</t>
  </si>
  <si>
    <r>
      <rPr>
        <b/>
        <sz val="14"/>
        <rFont val="Times New Roman"/>
        <family val="1"/>
      </rPr>
      <t>Tiny Repel</t>
    </r>
    <r>
      <rPr>
        <sz val="14"/>
        <rFont val="Times New Roman"/>
        <family val="1"/>
      </rPr>
      <t xml:space="preserve">
(3-in-1 Outdoor Mosquito Repellent with Lantern)</t>
    </r>
  </si>
  <si>
    <t>• Portable and ultralight. Can be placed anywhere by using built-in magnet, metal handle or mounted to a tripod.
• 2 work modes: Camping mode (110°C) for 11 hours or outdoor mode (165°C) for 7 hours.
• 4 lamp brightness modes (400LM/200LM/100LM/50LM).
• Exclusive double-sided design for excellent heat distribution.
• Built-in 4800mAh large lithium battery and it can be used as a power bank.
• IPX5 waterproof and anti-shock.</t>
  </si>
  <si>
    <r>
      <rPr>
        <b/>
        <sz val="14"/>
        <rFont val="Times New Roman"/>
        <family val="1"/>
      </rPr>
      <t>Max Repel S</t>
    </r>
    <r>
      <rPr>
        <sz val="14"/>
        <rFont val="Times New Roman"/>
        <family val="1"/>
      </rPr>
      <t xml:space="preserve">
(2-in-1 Portable &amp; Rechargeable Mosquito Repellent)</t>
    </r>
  </si>
  <si>
    <t>• Portable and light weight (only 210g).
• Easy to use anywhere with a lanyard.
• Built-in 9600mAh large lithium battery and it can be used as a power bank.
• Exclusive double-sided design distributing the heat evenly, providing all-round protection.
• 2 work modes: Camping mode (110°C) with 10 ft protection for 13 hours. Outdoor mode (165°C) with 30 ft protection for 7 hours.</t>
  </si>
  <si>
    <r>
      <rPr>
        <b/>
        <sz val="14"/>
        <rFont val="Times New Roman"/>
        <family val="1"/>
      </rPr>
      <t>Light Repel</t>
    </r>
    <r>
      <rPr>
        <sz val="14"/>
        <rFont val="Times New Roman"/>
        <family val="1"/>
      </rPr>
      <t xml:space="preserve">
(Portable Battery-Free Repellent for UL/Backpacking)</t>
    </r>
  </si>
  <si>
    <t>• Smallest yet strongest battery-free outdoor repellent with only 42g. As tiny as AirPods.
• Built-in vertical hook allows you to hang it over your tent, tree branch or anywhere.
• Exclusive double-sided design provides all-round protection.
• 2 work modes: camping mode (110°C) creates 10ft protection and outdoor mode (165°C) creates 30ft protection.</t>
  </si>
  <si>
    <r>
      <rPr>
        <b/>
        <sz val="14"/>
        <rFont val="Times New Roman"/>
        <family val="1"/>
      </rPr>
      <t>Max Lantern</t>
    </r>
    <r>
      <rPr>
        <sz val="14"/>
        <rFont val="Times New Roman"/>
        <family val="1"/>
      </rPr>
      <t xml:space="preserve">
(3-in-1 Rechargeable Vintage Lantern with Flame)</t>
    </r>
  </si>
  <si>
    <t>• 3 lamp modes with different brightness and color temperature for outdoor/indoor needs.
• Built-in 9600mAh large lithium battery and it can be used as a power bank.
• Work up to 23 hours when fully charged.
• Smart humidifier with inner safety system.
• Exquisite handmade craft with retro-style design. Flickering flame creates cinematic mood for journey
• Lightweight, portable and easy to carry.</t>
  </si>
  <si>
    <r>
      <rPr>
        <b/>
        <sz val="14"/>
        <rFont val="Times New Roman"/>
        <family val="1"/>
      </rPr>
      <t>Villa Lantern</t>
    </r>
    <r>
      <rPr>
        <sz val="14"/>
        <rFont val="Times New Roman"/>
        <family val="1"/>
      </rPr>
      <t xml:space="preserve">
(Rechargeable Vintage Lantern for Outdoor)</t>
    </r>
  </si>
  <si>
    <t>• Combined with LED technology and retro-style design, this black lantern creates a cozy vibe.
• IPX5 waterproof and anti-shock.
• Rechargeable battery allows you to use it anywhere. Type-C port supports fast charging.
• Compact, ultralight, and easy to carry. As small as your hand palm.
• Ultra bright lantern lasts to 4.5 hours with 600 lumens, or 72 hours with 25 lumens.</t>
  </si>
  <si>
    <t>Order Summary</t>
  </si>
  <si>
    <t>Order Qty</t>
  </si>
  <si>
    <t>Subtotal</t>
  </si>
  <si>
    <t>Zero Pump</t>
  </si>
  <si>
    <t>Tiny Bike Pump</t>
  </si>
  <si>
    <t>Evo Icer</t>
  </si>
  <si>
    <t>Tiny Pump X 2023</t>
  </si>
  <si>
    <t>Tiny Pump 2X</t>
  </si>
  <si>
    <t>Max Pump 2 Pro</t>
  </si>
  <si>
    <t>Max Pump 2 Plus</t>
  </si>
  <si>
    <t>Zero Pillow</t>
  </si>
  <si>
    <t>Max SUP Pump  (With Battery)</t>
  </si>
  <si>
    <t>Max SUP Pump Lite  (W/O Battery)</t>
  </si>
  <si>
    <t>EVO Pump</t>
  </si>
  <si>
    <t>Max Boat Pump</t>
  </si>
  <si>
    <t>Evo Repel</t>
  </si>
  <si>
    <t>Tiny Repel</t>
  </si>
  <si>
    <t>Max Repel S</t>
  </si>
  <si>
    <t>Light Repel</t>
  </si>
  <si>
    <t>Max Lantern</t>
  </si>
  <si>
    <t>Villa Lantern</t>
  </si>
  <si>
    <t>Total</t>
  </si>
  <si>
    <t>Flextail Accessories Price List</t>
  </si>
  <si>
    <t xml:space="preserve">1. Product warranty is 12 months(1 year) from the shipping date
</t>
  </si>
  <si>
    <t>Size</t>
  </si>
  <si>
    <t>Zero Seat
(Comfortable Outdoor Seat Cushion Ever)</t>
  </si>
  <si>
    <t>Quick inflation, the Zero Seat ensures instant comfort, no matter where you are.</t>
  </si>
  <si>
    <t>• SMALL in SIZE &amp; LIGHTWEIGHT
• EASY TO INFLATE &amp; DEFLATE
• DURABLE MATERIAL
• COMFORTABLE</t>
  </si>
  <si>
    <t>Vacuum Storage Bag
(3 Sizes)</t>
  </si>
  <si>
    <t>S Size: $5/pack
M Size: $6/pack
L Size: $7/pack</t>
  </si>
  <si>
    <t>S Size: $16.99/pack
M Size: $21.99/pack
L Size: $24.99/pack</t>
  </si>
  <si>
    <t>S</t>
  </si>
  <si>
    <t>M</t>
  </si>
  <si>
    <t>L</t>
  </si>
  <si>
    <t>• Comportable &amp; Soft
• Lightweight &amp; Portable
• Fast Drying &amp; Ultra Absorbent
• Hanging Loop</t>
  </si>
  <si>
    <t>Size 28L: $16/pc
Size 50L: $23/pc</t>
  </si>
  <si>
    <t>Size 28L: $64.99
Size 50L: $84.99</t>
  </si>
  <si>
    <t>28L</t>
  </si>
  <si>
    <t>50L</t>
  </si>
  <si>
    <t>Small Size: $93/pc
Large Size: $122/pc</t>
  </si>
  <si>
    <t>Small Size: $179.99/pc
Large Size: $219.99/pc</t>
  </si>
  <si>
    <t>Small</t>
  </si>
  <si>
    <t>Large</t>
  </si>
  <si>
    <r>
      <rPr>
        <b/>
        <sz val="14"/>
        <rFont val="Times New Roman"/>
        <family val="1"/>
      </rPr>
      <t xml:space="preserve">Lampshade for TINY PUMP 2X
</t>
    </r>
    <r>
      <rPr>
        <sz val="14"/>
        <rFont val="Times New Roman"/>
        <family val="1"/>
      </rPr>
      <t>• Mushroom
• Flame</t>
    </r>
  </si>
  <si>
    <r>
      <rPr>
        <b/>
        <sz val="14"/>
        <rFont val="Times New Roman"/>
        <family val="1"/>
      </rPr>
      <t xml:space="preserve">Protective Cover for TINY PUMP 2X
</t>
    </r>
    <r>
      <rPr>
        <sz val="14"/>
        <rFont val="Times New Roman"/>
        <family val="1"/>
      </rPr>
      <t>• Orange
• Green
• Black</t>
    </r>
  </si>
  <si>
    <r>
      <rPr>
        <b/>
        <sz val="14"/>
        <rFont val="Times New Roman"/>
        <family val="1"/>
      </rPr>
      <t xml:space="preserve">Storage Case for 
• </t>
    </r>
    <r>
      <rPr>
        <sz val="14"/>
        <rFont val="Times New Roman"/>
        <family val="1"/>
      </rPr>
      <t>Max Pump 2Pro
• Max Pump 2Plus
• Tiny Pump 2X
• Tiny Pump X</t>
    </r>
  </si>
  <si>
    <t>TRIPOD for 
Tiny Repel &amp; Tiny Pump 2X</t>
  </si>
  <si>
    <t>FLEXTAIL Bag for
Tiny Repel &amp; Max Repel S</t>
  </si>
  <si>
    <t>Protective Cover for MAX REPEL S</t>
  </si>
  <si>
    <t>FLEXTAIL Handle for TINY REPEL</t>
  </si>
  <si>
    <t>Adjustable Lanyard Shoulder Strap</t>
  </si>
  <si>
    <t>Storage Box for Max Shower</t>
  </si>
  <si>
    <t>Zero Seat</t>
  </si>
  <si>
    <t>Zero Mattress</t>
  </si>
  <si>
    <t>Flex Pillow</t>
  </si>
  <si>
    <t>Vacuum Storage Bag （S）</t>
  </si>
  <si>
    <t>Vacuum Storage Bag （M）</t>
  </si>
  <si>
    <t>Vacuum Storage Bag （L）</t>
  </si>
  <si>
    <t>Flex Tool</t>
  </si>
  <si>
    <t>Cozy Towel</t>
  </si>
  <si>
    <t>Flex Bucket (20L)</t>
  </si>
  <si>
    <t>camping storage box 28L</t>
  </si>
  <si>
    <t>camping storage box 50L</t>
  </si>
  <si>
    <t>Cozy Tarp （Small）</t>
  </si>
  <si>
    <t>Cozy Tarp （Large）</t>
  </si>
  <si>
    <t>Lampshade for TINY PUMP 2X</t>
  </si>
  <si>
    <t>Protective Cover for TINY PUMP 2X</t>
  </si>
  <si>
    <t>Storage Case</t>
  </si>
  <si>
    <t>TRIPOD for Tiny Repel &amp; Tiny Pump 2X</t>
  </si>
  <si>
    <t>FLEXTAIL Bag for Tiny Repel &amp; Max Repel S</t>
  </si>
  <si>
    <r>
      <t xml:space="preserve">Tiny Pump X 2023
</t>
    </r>
    <r>
      <rPr>
        <sz val="14"/>
        <rFont val="Times New Roman"/>
        <family val="1"/>
      </rPr>
      <t>(Ultralight 3-in-1 Outdoor Pump for Sleeping Pad)</t>
    </r>
  </si>
  <si>
    <t>Name</t>
  </si>
  <si>
    <t>Shipping Address</t>
  </si>
  <si>
    <t>Free shipping within the US for orders over $2000</t>
  </si>
  <si>
    <t>Email</t>
  </si>
  <si>
    <t>Phone</t>
  </si>
  <si>
    <t>Company Name</t>
  </si>
  <si>
    <t>Title</t>
  </si>
  <si>
    <t>Notes&amp;Comments</t>
  </si>
  <si>
    <t>For initial order only
Please enter your name, contact info here</t>
  </si>
  <si>
    <r>
      <t xml:space="preserve">Zero Mattress
(Lightweight Inflatable Sleeping Pad Air Mattress)
</t>
    </r>
    <r>
      <rPr>
        <sz val="14"/>
        <rFont val="Times New Roman"/>
        <family val="1"/>
      </rPr>
      <t>• Puncture-Resistant &amp; Waterproof
• Super Lightweight &amp; Compact Easy to Carry
• Perfect For Camping</t>
    </r>
  </si>
  <si>
    <r>
      <t xml:space="preserve">Zero Pillow
</t>
    </r>
    <r>
      <rPr>
        <sz val="14"/>
        <rFont val="Times New Roman"/>
        <family val="1"/>
      </rPr>
      <t>(Inflatable Air Pillow)</t>
    </r>
  </si>
  <si>
    <r>
      <t xml:space="preserve">Flex Pillow
</t>
    </r>
    <r>
      <rPr>
        <sz val="14"/>
        <rFont val="Times New Roman"/>
        <family val="1"/>
      </rPr>
      <t>(Ultralight Inflatable TPU Camping Pillow)</t>
    </r>
  </si>
  <si>
    <r>
      <t xml:space="preserve">Flex Tool
</t>
    </r>
    <r>
      <rPr>
        <sz val="14"/>
        <rFont val="Times New Roman"/>
        <family val="1"/>
      </rPr>
      <t>(The Ultimate 30-in-1 EDC Multitool)</t>
    </r>
  </si>
  <si>
    <r>
      <t xml:space="preserve">Cozy Towel
</t>
    </r>
    <r>
      <rPr>
        <sz val="14"/>
        <rFont val="Times New Roman"/>
        <family val="1"/>
      </rPr>
      <t>(Lightweight &amp; Quick Dry Towel)</t>
    </r>
  </si>
  <si>
    <r>
      <t xml:space="preserve">Flex Bucket (20L)
• </t>
    </r>
    <r>
      <rPr>
        <sz val="14"/>
        <rFont val="Times New Roman"/>
        <family val="1"/>
      </rPr>
      <t xml:space="preserve">Water Valve Design
• Large Capacity And Portable
• Upgrade Safety Materials
</t>
    </r>
  </si>
  <si>
    <r>
      <t xml:space="preserve">CAMPING STORAGE BOX
(28L &amp; 50L)
</t>
    </r>
    <r>
      <rPr>
        <sz val="14"/>
        <rFont val="Times New Roman"/>
        <family val="1"/>
      </rPr>
      <t xml:space="preserve">
• Large Capacity
• Foldable design
• 3 Door opening design
• Premium Collapsible Storage Box</t>
    </r>
  </si>
  <si>
    <r>
      <t xml:space="preserve">Cozy Tarp
</t>
    </r>
    <r>
      <rPr>
        <sz val="14"/>
        <rFont val="Times New Roman"/>
        <family val="1"/>
      </rPr>
      <t>• Light Weight
• Waterproof &amp; Durable
• Greater Vision And Space</t>
    </r>
  </si>
  <si>
    <r>
      <rPr>
        <b/>
        <sz val="14"/>
        <rFont val="Times New Roman"/>
        <family val="1"/>
      </rPr>
      <t>Evo Pump 3</t>
    </r>
    <r>
      <rPr>
        <b/>
        <sz val="12"/>
        <rFont val="Times New Roman"/>
        <family val="1"/>
      </rPr>
      <t xml:space="preserve">
</t>
    </r>
    <r>
      <rPr>
        <sz val="14"/>
        <rFont val="Times New Roman"/>
        <family val="1"/>
      </rPr>
      <t>Electric Air Pump with Maximum Airflow
EVO Air Pump 3 achieves 5 kPa high air pressure and 1000 L/MIN flow rate.
High-quality 1300 mAh lithium battery, which is able to last up to 20 mins of continuous operation</t>
    </r>
  </si>
  <si>
    <t>Without Case</t>
  </si>
  <si>
    <t>With Case</t>
  </si>
  <si>
    <t xml:space="preserve">Without Case </t>
  </si>
  <si>
    <t>Max Shower (No Case)</t>
  </si>
  <si>
    <t>Max Shower (with Case)</t>
  </si>
  <si>
    <t>EVO Pump 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</si>
</sst>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7" formatCode="&quot;$&quot;#,##0.00_);\(&quot;$&quot;#,##0.00\)"/>
    <numFmt numFmtId="8" formatCode="&quot;$&quot;#,##0.00_);[Red]\(&quot;$&quot;#,##0.00\)"/>
    <numFmt numFmtId="164" formatCode="\$#,##0.00_);[Red]\(\$#,##0.00\)"/>
    <numFmt numFmtId="165" formatCode="_ &quot;￥&quot;* #,##0.00_ ;_ &quot;￥&quot;* \-#,##0.00_ ;_ &quot;￥&quot;* &quot;-&quot;??_ ;_ @_ "/>
    <numFmt numFmtId="166" formatCode="&quot;$&quot;#,##0.0"/>
    <numFmt numFmtId="167" formatCode="&quot;$&quot;#,##0.00"/>
    <numFmt numFmtId="168" formatCode="#,##0.00_ "/>
    <numFmt numFmtId="169" formatCode="&quot;$&quot;#,##0"/>
  </numFmts>
  <fonts count="16">
    <font>
      <sz val="11"/>
      <color theme="1"/>
      <name val="Calibri"/>
      <charset val="134"/>
      <scheme val="minor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Calibri"/>
      <family val="2"/>
      <scheme val="minor"/>
    </font>
    <font>
      <b/>
      <sz val="18"/>
      <name val="Times New Roman"/>
      <family val="1"/>
    </font>
    <font>
      <sz val="14"/>
      <name val="Times New Roman"/>
      <family val="1"/>
    </font>
    <font>
      <b/>
      <sz val="14"/>
      <name val="Times New Roman"/>
      <family val="1"/>
    </font>
    <font>
      <sz val="13"/>
      <name val="Times New Roman"/>
      <family val="1"/>
    </font>
    <font>
      <sz val="18"/>
      <name val="Times New Roman"/>
      <family val="1"/>
    </font>
    <font>
      <sz val="16"/>
      <name val="Times New Roman"/>
      <family val="1"/>
    </font>
    <font>
      <b/>
      <sz val="13"/>
      <name val="Times New Roman"/>
      <family val="1"/>
    </font>
    <font>
      <sz val="20"/>
      <name val="Times New Roman"/>
      <family val="1"/>
    </font>
    <font>
      <sz val="22"/>
      <name val="Times New Roman"/>
      <family val="1"/>
    </font>
    <font>
      <sz val="13"/>
      <name val="宋体"/>
      <charset val="134"/>
    </font>
    <font>
      <sz val="11"/>
      <color theme="1"/>
      <name val="Calibri"/>
      <family val="2"/>
      <scheme val="minor"/>
    </font>
    <font>
      <sz val="16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7999816888943144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165" fontId="14" fillId="0" borderId="0" applyFont="0" applyFill="0" applyBorder="0" applyAlignment="0" applyProtection="0">
      <alignment vertical="center"/>
    </xf>
    <xf numFmtId="9" fontId="14" fillId="0" borderId="0" applyFont="0" applyFill="0" applyBorder="0" applyAlignment="0" applyProtection="0">
      <alignment vertical="center"/>
    </xf>
  </cellStyleXfs>
  <cellXfs count="179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left" vertical="center"/>
    </xf>
    <xf numFmtId="0" fontId="2" fillId="0" borderId="0" xfId="0" applyFont="1">
      <alignment vertical="center"/>
    </xf>
    <xf numFmtId="9" fontId="2" fillId="0" borderId="0" xfId="2" applyFont="1">
      <alignment vertical="center"/>
    </xf>
    <xf numFmtId="0" fontId="3" fillId="0" borderId="0" xfId="0" applyFont="1">
      <alignment vertical="center"/>
    </xf>
    <xf numFmtId="0" fontId="6" fillId="0" borderId="1" xfId="0" applyFont="1" applyBorder="1">
      <alignment vertical="center"/>
    </xf>
    <xf numFmtId="0" fontId="6" fillId="0" borderId="2" xfId="0" applyFont="1" applyBorder="1">
      <alignment vertical="center"/>
    </xf>
    <xf numFmtId="0" fontId="6" fillId="0" borderId="3" xfId="0" applyFont="1" applyBorder="1" applyAlignment="1">
      <alignment vertical="center" wrapText="1"/>
    </xf>
    <xf numFmtId="0" fontId="5" fillId="0" borderId="4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0" fontId="6" fillId="0" borderId="6" xfId="0" applyFont="1" applyBorder="1" applyAlignment="1">
      <alignment vertical="top" wrapText="1"/>
    </xf>
    <xf numFmtId="0" fontId="6" fillId="0" borderId="12" xfId="0" applyFont="1" applyBorder="1" applyAlignment="1">
      <alignment vertical="top" wrapText="1"/>
    </xf>
    <xf numFmtId="0" fontId="6" fillId="0" borderId="1" xfId="0" applyFont="1" applyBorder="1" applyAlignment="1">
      <alignment vertical="center" wrapText="1"/>
    </xf>
    <xf numFmtId="0" fontId="7" fillId="0" borderId="1" xfId="0" applyFont="1" applyBorder="1" applyAlignment="1">
      <alignment vertical="center" wrapText="1"/>
    </xf>
    <xf numFmtId="0" fontId="2" fillId="0" borderId="1" xfId="0" applyFont="1" applyBorder="1" applyAlignment="1">
      <alignment vertical="center" wrapText="1"/>
    </xf>
    <xf numFmtId="0" fontId="9" fillId="0" borderId="0" xfId="0" applyFont="1">
      <alignment vertical="center"/>
    </xf>
    <xf numFmtId="166" fontId="9" fillId="0" borderId="0" xfId="0" applyNumberFormat="1" applyFont="1">
      <alignment vertical="center"/>
    </xf>
    <xf numFmtId="0" fontId="2" fillId="0" borderId="2" xfId="0" applyFont="1" applyBorder="1" applyAlignment="1">
      <alignment horizontal="left" vertical="center" wrapText="1"/>
    </xf>
    <xf numFmtId="0" fontId="2" fillId="0" borderId="2" xfId="0" applyFont="1" applyBorder="1">
      <alignment vertical="center"/>
    </xf>
    <xf numFmtId="9" fontId="2" fillId="0" borderId="1" xfId="2" applyFont="1" applyBorder="1">
      <alignment vertical="center"/>
    </xf>
    <xf numFmtId="9" fontId="2" fillId="3" borderId="1" xfId="2" applyFont="1" applyFill="1" applyBorder="1" applyAlignment="1">
      <alignment vertical="center"/>
    </xf>
    <xf numFmtId="167" fontId="10" fillId="0" borderId="3" xfId="0" applyNumberFormat="1" applyFont="1" applyBorder="1" applyAlignment="1">
      <alignment horizontal="left" vertical="center" wrapText="1"/>
    </xf>
    <xf numFmtId="164" fontId="2" fillId="0" borderId="1" xfId="0" applyNumberFormat="1" applyFont="1" applyBorder="1" applyAlignment="1">
      <alignment horizontal="center" vertical="center"/>
    </xf>
    <xf numFmtId="167" fontId="10" fillId="0" borderId="1" xfId="0" applyNumberFormat="1" applyFont="1" applyBorder="1" applyAlignment="1">
      <alignment horizontal="left" vertical="center" wrapText="1"/>
    </xf>
    <xf numFmtId="0" fontId="9" fillId="0" borderId="0" xfId="0" applyFont="1" applyAlignment="1">
      <alignment vertical="center" wrapText="1"/>
    </xf>
    <xf numFmtId="0" fontId="1" fillId="4" borderId="0" xfId="0" applyFont="1" applyFill="1">
      <alignment vertical="center"/>
    </xf>
    <xf numFmtId="166" fontId="1" fillId="4" borderId="0" xfId="0" applyNumberFormat="1" applyFont="1" applyFill="1">
      <alignment vertical="center"/>
    </xf>
    <xf numFmtId="167" fontId="2" fillId="0" borderId="0" xfId="1" applyNumberFormat="1" applyFont="1" applyAlignment="1">
      <alignment horizontal="left" vertical="center"/>
    </xf>
    <xf numFmtId="9" fontId="1" fillId="0" borderId="0" xfId="2" applyFont="1">
      <alignment vertical="center"/>
    </xf>
    <xf numFmtId="167" fontId="2" fillId="0" borderId="1" xfId="1" applyNumberFormat="1" applyFont="1" applyBorder="1">
      <alignment vertical="center"/>
    </xf>
    <xf numFmtId="0" fontId="2" fillId="0" borderId="13" xfId="0" applyFont="1" applyBorder="1">
      <alignment vertical="center"/>
    </xf>
    <xf numFmtId="0" fontId="2" fillId="3" borderId="1" xfId="0" applyFont="1" applyFill="1" applyBorder="1">
      <alignment vertical="center"/>
    </xf>
    <xf numFmtId="0" fontId="11" fillId="0" borderId="0" xfId="0" applyFont="1">
      <alignment vertical="center"/>
    </xf>
    <xf numFmtId="0" fontId="12" fillId="0" borderId="0" xfId="0" applyFont="1">
      <alignment vertical="center"/>
    </xf>
    <xf numFmtId="169" fontId="9" fillId="0" borderId="0" xfId="0" applyNumberFormat="1" applyFont="1">
      <alignment vertical="center"/>
    </xf>
    <xf numFmtId="0" fontId="9" fillId="3" borderId="0" xfId="0" applyFont="1" applyFill="1">
      <alignment vertical="center"/>
    </xf>
    <xf numFmtId="169" fontId="9" fillId="3" borderId="0" xfId="0" applyNumberFormat="1" applyFont="1" applyFill="1">
      <alignment vertical="center"/>
    </xf>
    <xf numFmtId="0" fontId="8" fillId="0" borderId="0" xfId="0" applyFont="1">
      <alignment vertical="center"/>
    </xf>
    <xf numFmtId="0" fontId="9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9" fillId="0" borderId="13" xfId="0" applyFont="1" applyBorder="1" applyAlignment="1">
      <alignment horizontal="center" vertical="center"/>
    </xf>
    <xf numFmtId="0" fontId="9" fillId="0" borderId="20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1" fillId="0" borderId="1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12" fillId="2" borderId="0" xfId="0" applyFont="1" applyFill="1" applyAlignment="1">
      <alignment horizontal="center" vertical="center"/>
    </xf>
    <xf numFmtId="9" fontId="1" fillId="0" borderId="0" xfId="2" applyFont="1">
      <alignment vertical="center"/>
    </xf>
    <xf numFmtId="0" fontId="1" fillId="0" borderId="0" xfId="0" applyFont="1">
      <alignment vertical="center"/>
    </xf>
    <xf numFmtId="0" fontId="12" fillId="6" borderId="15" xfId="0" applyFont="1" applyFill="1" applyBorder="1" applyAlignment="1">
      <alignment horizontal="center" vertical="center" wrapText="1"/>
    </xf>
    <xf numFmtId="0" fontId="12" fillId="6" borderId="16" xfId="0" applyFont="1" applyFill="1" applyBorder="1" applyAlignment="1">
      <alignment horizontal="center" vertical="center"/>
    </xf>
    <xf numFmtId="0" fontId="12" fillId="6" borderId="17" xfId="0" applyFont="1" applyFill="1" applyBorder="1" applyAlignment="1">
      <alignment horizontal="center" vertical="center"/>
    </xf>
    <xf numFmtId="0" fontId="12" fillId="6" borderId="18" xfId="0" applyFont="1" applyFill="1" applyBorder="1" applyAlignment="1">
      <alignment horizontal="center" vertical="center"/>
    </xf>
    <xf numFmtId="0" fontId="12" fillId="6" borderId="0" xfId="0" applyFont="1" applyFill="1" applyAlignment="1">
      <alignment horizontal="center" vertical="center"/>
    </xf>
    <xf numFmtId="0" fontId="12" fillId="6" borderId="19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6" fillId="0" borderId="5" xfId="0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167" fontId="1" fillId="0" borderId="3" xfId="1" applyNumberFormat="1" applyFont="1" applyBorder="1" applyAlignment="1">
      <alignment horizontal="center" vertical="center"/>
    </xf>
    <xf numFmtId="167" fontId="1" fillId="0" borderId="2" xfId="1" applyNumberFormat="1" applyFont="1" applyBorder="1" applyAlignment="1">
      <alignment horizontal="center" vertical="center"/>
    </xf>
    <xf numFmtId="164" fontId="2" fillId="0" borderId="13" xfId="0" applyNumberFormat="1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164" fontId="2" fillId="0" borderId="5" xfId="0" applyNumberFormat="1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168" fontId="2" fillId="0" borderId="13" xfId="0" applyNumberFormat="1" applyFont="1" applyBorder="1" applyAlignment="1">
      <alignment horizontal="center" vertical="center" wrapText="1"/>
    </xf>
    <xf numFmtId="164" fontId="2" fillId="0" borderId="13" xfId="0" applyNumberFormat="1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164" fontId="2" fillId="0" borderId="8" xfId="0" applyNumberFormat="1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0" fontId="2" fillId="0" borderId="14" xfId="0" applyFont="1" applyBorder="1" applyAlignment="1">
      <alignment horizontal="center" vertical="center" wrapText="1"/>
    </xf>
    <xf numFmtId="0" fontId="9" fillId="0" borderId="8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1" fillId="5" borderId="0" xfId="0" applyFont="1" applyFill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167" fontId="1" fillId="0" borderId="4" xfId="1" applyNumberFormat="1" applyFont="1" applyBorder="1" applyAlignment="1">
      <alignment horizontal="center" vertical="center"/>
    </xf>
    <xf numFmtId="9" fontId="2" fillId="3" borderId="1" xfId="2" applyFont="1" applyFill="1" applyBorder="1" applyAlignment="1">
      <alignment horizontal="center" vertical="center"/>
    </xf>
    <xf numFmtId="164" fontId="2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9" fontId="2" fillId="0" borderId="0" xfId="2" applyFont="1">
      <alignment vertical="center"/>
    </xf>
    <xf numFmtId="0" fontId="4" fillId="0" borderId="1" xfId="0" applyFont="1" applyBorder="1" applyAlignment="1">
      <alignment horizontal="center" vertical="center"/>
    </xf>
    <xf numFmtId="0" fontId="6" fillId="0" borderId="8" xfId="0" applyFont="1" applyBorder="1" applyAlignment="1">
      <alignment horizontal="left" vertical="top" wrapText="1"/>
    </xf>
    <xf numFmtId="0" fontId="6" fillId="0" borderId="9" xfId="0" applyFont="1" applyBorder="1" applyAlignment="1">
      <alignment horizontal="left" vertical="top" wrapText="1"/>
    </xf>
    <xf numFmtId="0" fontId="6" fillId="0" borderId="10" xfId="0" applyFont="1" applyBorder="1" applyAlignment="1">
      <alignment horizontal="left" vertical="top" wrapText="1"/>
    </xf>
    <xf numFmtId="0" fontId="6" fillId="0" borderId="6" xfId="0" applyFont="1" applyBorder="1" applyAlignment="1">
      <alignment horizontal="left" vertical="top" wrapText="1"/>
    </xf>
    <xf numFmtId="0" fontId="6" fillId="0" borderId="7" xfId="0" applyFont="1" applyBorder="1" applyAlignment="1">
      <alignment horizontal="left" vertical="top" wrapText="1"/>
    </xf>
    <xf numFmtId="0" fontId="6" fillId="0" borderId="12" xfId="0" applyFont="1" applyBorder="1" applyAlignment="1">
      <alignment horizontal="left" vertical="top" wrapText="1"/>
    </xf>
    <xf numFmtId="0" fontId="6" fillId="0" borderId="8" xfId="0" applyFont="1" applyBorder="1" applyAlignment="1">
      <alignment horizontal="left" vertical="center" wrapText="1"/>
    </xf>
    <xf numFmtId="0" fontId="6" fillId="0" borderId="10" xfId="0" applyFont="1" applyBorder="1" applyAlignment="1">
      <alignment horizontal="left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12" xfId="0" applyFont="1" applyBorder="1" applyAlignment="1">
      <alignment horizontal="left" vertical="center" wrapText="1"/>
    </xf>
    <xf numFmtId="164" fontId="2" fillId="0" borderId="4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164" fontId="2" fillId="0" borderId="4" xfId="0" applyNumberFormat="1" applyFont="1" applyBorder="1" applyAlignment="1">
      <alignment horizontal="center" vertical="center"/>
    </xf>
    <xf numFmtId="164" fontId="2" fillId="0" borderId="1" xfId="0" applyNumberFormat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left" vertical="center" wrapText="1"/>
    </xf>
    <xf numFmtId="0" fontId="10" fillId="0" borderId="4" xfId="0" applyFont="1" applyBorder="1" applyAlignment="1">
      <alignment horizontal="left" vertical="center" wrapText="1"/>
    </xf>
    <xf numFmtId="0" fontId="10" fillId="0" borderId="2" xfId="0" applyFont="1" applyBorder="1" applyAlignment="1">
      <alignment horizontal="left" vertical="center" wrapText="1"/>
    </xf>
    <xf numFmtId="9" fontId="2" fillId="0" borderId="1" xfId="2" applyFont="1" applyBorder="1" applyAlignment="1">
      <alignment horizontal="center" vertical="center"/>
    </xf>
    <xf numFmtId="167" fontId="10" fillId="0" borderId="3" xfId="0" applyNumberFormat="1" applyFont="1" applyBorder="1" applyAlignment="1">
      <alignment horizontal="left" vertical="center" wrapText="1"/>
    </xf>
    <xf numFmtId="167" fontId="10" fillId="0" borderId="2" xfId="0" applyNumberFormat="1" applyFont="1" applyBorder="1" applyAlignment="1">
      <alignment horizontal="left" vertical="center" wrapText="1"/>
    </xf>
    <xf numFmtId="0" fontId="10" fillId="0" borderId="1" xfId="0" applyFont="1" applyBorder="1" applyAlignment="1">
      <alignment horizontal="left" vertical="center" wrapText="1"/>
    </xf>
    <xf numFmtId="164" fontId="2" fillId="0" borderId="3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top" wrapText="1"/>
    </xf>
    <xf numFmtId="0" fontId="6" fillId="0" borderId="8" xfId="0" applyFont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167" fontId="10" fillId="0" borderId="1" xfId="0" applyNumberFormat="1" applyFont="1" applyBorder="1" applyAlignment="1">
      <alignment horizontal="left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left" vertical="top" wrapText="1"/>
    </xf>
    <xf numFmtId="0" fontId="6" fillId="0" borderId="11" xfId="0" applyFont="1" applyBorder="1" applyAlignment="1">
      <alignment horizontal="left" vertical="top" wrapText="1"/>
    </xf>
    <xf numFmtId="0" fontId="8" fillId="2" borderId="0" xfId="0" applyFont="1" applyFill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7" fillId="0" borderId="13" xfId="0" applyFont="1" applyBorder="1" applyAlignment="1">
      <alignment horizontal="left" vertical="center" wrapText="1"/>
    </xf>
    <xf numFmtId="0" fontId="7" fillId="0" borderId="14" xfId="0" applyFont="1" applyBorder="1" applyAlignment="1">
      <alignment horizontal="left" vertical="center" wrapText="1"/>
    </xf>
    <xf numFmtId="167" fontId="2" fillId="0" borderId="4" xfId="0" applyNumberFormat="1" applyFont="1" applyBorder="1" applyAlignment="1">
      <alignment horizontal="left" vertical="center" wrapText="1"/>
    </xf>
    <xf numFmtId="167" fontId="2" fillId="0" borderId="2" xfId="0" applyNumberFormat="1" applyFont="1" applyBorder="1" applyAlignment="1">
      <alignment horizontal="left" vertical="center" wrapText="1"/>
    </xf>
    <xf numFmtId="167" fontId="2" fillId="0" borderId="1" xfId="0" applyNumberFormat="1" applyFont="1" applyBorder="1" applyAlignment="1">
      <alignment horizontal="left" vertical="center" wrapText="1"/>
    </xf>
    <xf numFmtId="167" fontId="10" fillId="0" borderId="4" xfId="0" applyNumberFormat="1" applyFont="1" applyBorder="1" applyAlignment="1">
      <alignment horizontal="left" vertical="center" wrapText="1"/>
    </xf>
    <xf numFmtId="0" fontId="2" fillId="0" borderId="13" xfId="0" applyFont="1" applyBorder="1" applyAlignment="1">
      <alignment horizontal="left" vertical="center" wrapText="1"/>
    </xf>
    <xf numFmtId="0" fontId="2" fillId="0" borderId="14" xfId="0" applyFont="1" applyBorder="1" applyAlignment="1">
      <alignment horizontal="left" vertical="center" wrapText="1"/>
    </xf>
    <xf numFmtId="0" fontId="1" fillId="3" borderId="3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center" vertical="center"/>
    </xf>
    <xf numFmtId="7" fontId="2" fillId="0" borderId="3" xfId="1" applyNumberFormat="1" applyFont="1" applyBorder="1" applyAlignment="1">
      <alignment horizontal="center" vertical="center"/>
    </xf>
    <xf numFmtId="7" fontId="2" fillId="0" borderId="2" xfId="1" applyNumberFormat="1" applyFont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167" fontId="1" fillId="0" borderId="1" xfId="1" applyNumberFormat="1" applyFont="1" applyBorder="1" applyAlignment="1">
      <alignment horizontal="center" vertical="center" wrapText="1"/>
    </xf>
    <xf numFmtId="167" fontId="1" fillId="0" borderId="1" xfId="1" applyNumberFormat="1" applyFont="1" applyBorder="1" applyAlignment="1">
      <alignment horizontal="center" vertical="center"/>
    </xf>
    <xf numFmtId="167" fontId="1" fillId="0" borderId="1" xfId="1" applyNumberFormat="1" applyFont="1" applyBorder="1" applyAlignment="1">
      <alignment vertical="center"/>
    </xf>
    <xf numFmtId="8" fontId="2" fillId="0" borderId="1" xfId="0" applyNumberFormat="1" applyFont="1" applyBorder="1" applyAlignment="1">
      <alignment horizontal="center" vertical="center" wrapText="1"/>
    </xf>
    <xf numFmtId="8" fontId="2" fillId="0" borderId="1" xfId="0" applyNumberFormat="1" applyFont="1" applyBorder="1" applyAlignment="1">
      <alignment horizontal="center" vertical="center" wrapText="1"/>
    </xf>
    <xf numFmtId="0" fontId="9" fillId="0" borderId="0" xfId="0" applyFont="1" applyAlignment="1">
      <alignment vertical="center"/>
    </xf>
    <xf numFmtId="169" fontId="9" fillId="0" borderId="0" xfId="0" applyNumberFormat="1" applyFont="1" applyAlignment="1">
      <alignment vertical="center"/>
    </xf>
  </cellXfs>
  <cellStyles count="3">
    <cellStyle name="Currency" xfId="1" builtinId="4"/>
    <cellStyle name="Normal" xfId="0" builtinId="0"/>
    <cellStyle name="Percent" xfId="2" builtinId="5"/>
  </cellStyles>
  <dxfs count="8"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numFmt numFmtId="166" formatCode="&quot;$&quot;#,##0.0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numFmt numFmtId="166" formatCode="&quot;$&quot;#,##0.0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numFmt numFmtId="0" formatCode="General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numFmt numFmtId="169" formatCode="&quot;$&quot;#,##0"/>
      <alignment vertical="center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numFmt numFmtId="169" formatCode="&quot;$&quot;#,##0"/>
      <alignment vertical="center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  <alignment vertical="center"/>
    </dxf>
    <dxf>
      <font>
        <b val="0"/>
        <i val="0"/>
        <strike val="0"/>
        <u val="none"/>
        <sz val="16"/>
        <color auto="1"/>
        <name val="Times New Roman"/>
        <family val="1"/>
        <scheme val="none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9.png"/><Relationship Id="rId18" Type="http://schemas.openxmlformats.org/officeDocument/2006/relationships/image" Target="../media/image74.png"/><Relationship Id="rId26" Type="http://schemas.openxmlformats.org/officeDocument/2006/relationships/image" Target="../media/image82.png"/><Relationship Id="rId39" Type="http://schemas.openxmlformats.org/officeDocument/2006/relationships/image" Target="../media/image95.png"/><Relationship Id="rId21" Type="http://schemas.openxmlformats.org/officeDocument/2006/relationships/image" Target="../media/image77.png"/><Relationship Id="rId34" Type="http://schemas.openxmlformats.org/officeDocument/2006/relationships/image" Target="../media/image90.png"/><Relationship Id="rId42" Type="http://schemas.openxmlformats.org/officeDocument/2006/relationships/image" Target="../media/image98.png"/><Relationship Id="rId47" Type="http://schemas.openxmlformats.org/officeDocument/2006/relationships/image" Target="../media/image103.png"/><Relationship Id="rId50" Type="http://schemas.openxmlformats.org/officeDocument/2006/relationships/image" Target="../media/image106.png"/><Relationship Id="rId7" Type="http://schemas.openxmlformats.org/officeDocument/2006/relationships/image" Target="../media/image53.png"/><Relationship Id="rId2" Type="http://schemas.openxmlformats.org/officeDocument/2006/relationships/image" Target="../media/image59.png"/><Relationship Id="rId16" Type="http://schemas.openxmlformats.org/officeDocument/2006/relationships/image" Target="../media/image72.png"/><Relationship Id="rId29" Type="http://schemas.openxmlformats.org/officeDocument/2006/relationships/image" Target="../media/image85.png"/><Relationship Id="rId11" Type="http://schemas.openxmlformats.org/officeDocument/2006/relationships/image" Target="../media/image67.png"/><Relationship Id="rId24" Type="http://schemas.openxmlformats.org/officeDocument/2006/relationships/image" Target="../media/image80.png"/><Relationship Id="rId32" Type="http://schemas.openxmlformats.org/officeDocument/2006/relationships/image" Target="../media/image88.png"/><Relationship Id="rId37" Type="http://schemas.openxmlformats.org/officeDocument/2006/relationships/image" Target="../media/image93.png"/><Relationship Id="rId40" Type="http://schemas.openxmlformats.org/officeDocument/2006/relationships/image" Target="../media/image96.png"/><Relationship Id="rId45" Type="http://schemas.openxmlformats.org/officeDocument/2006/relationships/image" Target="../media/image101.png"/><Relationship Id="rId5" Type="http://schemas.openxmlformats.org/officeDocument/2006/relationships/image" Target="../media/image62.png"/><Relationship Id="rId15" Type="http://schemas.openxmlformats.org/officeDocument/2006/relationships/image" Target="../media/image71.png"/><Relationship Id="rId23" Type="http://schemas.openxmlformats.org/officeDocument/2006/relationships/image" Target="../media/image79.png"/><Relationship Id="rId28" Type="http://schemas.openxmlformats.org/officeDocument/2006/relationships/image" Target="../media/image84.png"/><Relationship Id="rId36" Type="http://schemas.openxmlformats.org/officeDocument/2006/relationships/image" Target="../media/image92.png"/><Relationship Id="rId49" Type="http://schemas.openxmlformats.org/officeDocument/2006/relationships/image" Target="../media/image105.png"/><Relationship Id="rId10" Type="http://schemas.openxmlformats.org/officeDocument/2006/relationships/image" Target="../media/image66.png"/><Relationship Id="rId19" Type="http://schemas.openxmlformats.org/officeDocument/2006/relationships/image" Target="../media/image75.png"/><Relationship Id="rId31" Type="http://schemas.openxmlformats.org/officeDocument/2006/relationships/image" Target="../media/image87.png"/><Relationship Id="rId44" Type="http://schemas.openxmlformats.org/officeDocument/2006/relationships/image" Target="../media/image100.png"/><Relationship Id="rId52" Type="http://schemas.openxmlformats.org/officeDocument/2006/relationships/image" Target="../media/image108.png"/><Relationship Id="rId4" Type="http://schemas.openxmlformats.org/officeDocument/2006/relationships/image" Target="../media/image61.png"/><Relationship Id="rId9" Type="http://schemas.openxmlformats.org/officeDocument/2006/relationships/image" Target="../media/image65.png"/><Relationship Id="rId14" Type="http://schemas.openxmlformats.org/officeDocument/2006/relationships/image" Target="../media/image70.png"/><Relationship Id="rId22" Type="http://schemas.openxmlformats.org/officeDocument/2006/relationships/image" Target="../media/image78.png"/><Relationship Id="rId27" Type="http://schemas.openxmlformats.org/officeDocument/2006/relationships/image" Target="../media/image83.png"/><Relationship Id="rId30" Type="http://schemas.openxmlformats.org/officeDocument/2006/relationships/image" Target="../media/image86.png"/><Relationship Id="rId35" Type="http://schemas.openxmlformats.org/officeDocument/2006/relationships/image" Target="../media/image91.png"/><Relationship Id="rId43" Type="http://schemas.openxmlformats.org/officeDocument/2006/relationships/image" Target="../media/image99.png"/><Relationship Id="rId48" Type="http://schemas.openxmlformats.org/officeDocument/2006/relationships/image" Target="../media/image104.png"/><Relationship Id="rId8" Type="http://schemas.openxmlformats.org/officeDocument/2006/relationships/image" Target="../media/image64.png"/><Relationship Id="rId51" Type="http://schemas.openxmlformats.org/officeDocument/2006/relationships/image" Target="../media/image107.png"/><Relationship Id="rId3" Type="http://schemas.openxmlformats.org/officeDocument/2006/relationships/image" Target="../media/image60.png"/><Relationship Id="rId12" Type="http://schemas.openxmlformats.org/officeDocument/2006/relationships/image" Target="../media/image68.png"/><Relationship Id="rId17" Type="http://schemas.openxmlformats.org/officeDocument/2006/relationships/image" Target="../media/image73.png"/><Relationship Id="rId25" Type="http://schemas.openxmlformats.org/officeDocument/2006/relationships/image" Target="../media/image81.png"/><Relationship Id="rId33" Type="http://schemas.openxmlformats.org/officeDocument/2006/relationships/image" Target="../media/image89.png"/><Relationship Id="rId38" Type="http://schemas.openxmlformats.org/officeDocument/2006/relationships/image" Target="../media/image94.png"/><Relationship Id="rId46" Type="http://schemas.openxmlformats.org/officeDocument/2006/relationships/image" Target="../media/image102.png"/><Relationship Id="rId20" Type="http://schemas.openxmlformats.org/officeDocument/2006/relationships/image" Target="../media/image76.png"/><Relationship Id="rId41" Type="http://schemas.openxmlformats.org/officeDocument/2006/relationships/image" Target="../media/image97.png"/><Relationship Id="rId1" Type="http://schemas.openxmlformats.org/officeDocument/2006/relationships/image" Target="../media/image58.png"/><Relationship Id="rId6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251460</xdr:colOff>
      <xdr:row>39</xdr:row>
      <xdr:rowOff>76200</xdr:rowOff>
    </xdr:from>
    <xdr:to>
      <xdr:col>1</xdr:col>
      <xdr:colOff>3642360</xdr:colOff>
      <xdr:row>39</xdr:row>
      <xdr:rowOff>2049780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460" y="34438590"/>
          <a:ext cx="5186680" cy="1973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289560</xdr:colOff>
      <xdr:row>43</xdr:row>
      <xdr:rowOff>177800</xdr:rowOff>
    </xdr:from>
    <xdr:to>
      <xdr:col>1</xdr:col>
      <xdr:colOff>3771900</xdr:colOff>
      <xdr:row>43</xdr:row>
      <xdr:rowOff>2120900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9560" y="43890565"/>
          <a:ext cx="5278120" cy="194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91440</xdr:colOff>
      <xdr:row>55</xdr:row>
      <xdr:rowOff>103505</xdr:rowOff>
    </xdr:from>
    <xdr:to>
      <xdr:col>1</xdr:col>
      <xdr:colOff>3855085</xdr:colOff>
      <xdr:row>55</xdr:row>
      <xdr:rowOff>2176780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" y="67798315"/>
          <a:ext cx="5559425" cy="207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137160</xdr:colOff>
      <xdr:row>47</xdr:row>
      <xdr:rowOff>238125</xdr:rowOff>
    </xdr:from>
    <xdr:to>
      <xdr:col>1</xdr:col>
      <xdr:colOff>4057015</xdr:colOff>
      <xdr:row>47</xdr:row>
      <xdr:rowOff>2249170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160" y="53682265"/>
          <a:ext cx="5715635" cy="201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609600</xdr:colOff>
      <xdr:row>49</xdr:row>
      <xdr:rowOff>104140</xdr:rowOff>
    </xdr:from>
    <xdr:to>
      <xdr:col>1</xdr:col>
      <xdr:colOff>1076325</xdr:colOff>
      <xdr:row>49</xdr:row>
      <xdr:rowOff>1760220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9600" y="58630820"/>
          <a:ext cx="2262505" cy="1656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59</xdr:row>
      <xdr:rowOff>181610</xdr:rowOff>
    </xdr:from>
    <xdr:to>
      <xdr:col>1</xdr:col>
      <xdr:colOff>3708400</xdr:colOff>
      <xdr:row>59</xdr:row>
      <xdr:rowOff>2413000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0500" y="79837915"/>
          <a:ext cx="5313680" cy="223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205740</xdr:colOff>
      <xdr:row>61</xdr:row>
      <xdr:rowOff>139065</xdr:rowOff>
    </xdr:from>
    <xdr:to>
      <xdr:col>1</xdr:col>
      <xdr:colOff>3620770</xdr:colOff>
      <xdr:row>61</xdr:row>
      <xdr:rowOff>2293620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5740" y="85103335"/>
          <a:ext cx="5210810" cy="215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274320</xdr:colOff>
      <xdr:row>63</xdr:row>
      <xdr:rowOff>66040</xdr:rowOff>
    </xdr:from>
    <xdr:to>
      <xdr:col>1</xdr:col>
      <xdr:colOff>3299460</xdr:colOff>
      <xdr:row>63</xdr:row>
      <xdr:rowOff>1973580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74320" y="89552780"/>
          <a:ext cx="4820920" cy="190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65</xdr:row>
      <xdr:rowOff>114300</xdr:rowOff>
    </xdr:from>
    <xdr:to>
      <xdr:col>1</xdr:col>
      <xdr:colOff>3931920</xdr:colOff>
      <xdr:row>65</xdr:row>
      <xdr:rowOff>2011680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81000" y="93742510"/>
          <a:ext cx="5346700" cy="189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182880</xdr:colOff>
      <xdr:row>67</xdr:row>
      <xdr:rowOff>99060</xdr:rowOff>
    </xdr:from>
    <xdr:to>
      <xdr:col>1</xdr:col>
      <xdr:colOff>3733800</xdr:colOff>
      <xdr:row>67</xdr:row>
      <xdr:rowOff>2080260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" y="98044635"/>
          <a:ext cx="5346700" cy="198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114300</xdr:colOff>
      <xdr:row>29</xdr:row>
      <xdr:rowOff>421640</xdr:rowOff>
    </xdr:from>
    <xdr:to>
      <xdr:col>1</xdr:col>
      <xdr:colOff>4080510</xdr:colOff>
      <xdr:row>29</xdr:row>
      <xdr:rowOff>1800860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10080" y="28803600"/>
          <a:ext cx="3966210" cy="137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206375</xdr:colOff>
      <xdr:row>29</xdr:row>
      <xdr:rowOff>291465</xdr:rowOff>
    </xdr:from>
    <xdr:to>
      <xdr:col>0</xdr:col>
      <xdr:colOff>1692275</xdr:colOff>
      <xdr:row>29</xdr:row>
      <xdr:rowOff>1816100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6375" y="28673425"/>
          <a:ext cx="1485900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1649095</xdr:colOff>
      <xdr:row>41</xdr:row>
      <xdr:rowOff>332740</xdr:rowOff>
    </xdr:from>
    <xdr:to>
      <xdr:col>1</xdr:col>
      <xdr:colOff>4098925</xdr:colOff>
      <xdr:row>41</xdr:row>
      <xdr:rowOff>2400300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49095" y="38939470"/>
          <a:ext cx="4245610" cy="206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76835</xdr:colOff>
      <xdr:row>41</xdr:row>
      <xdr:rowOff>334645</xdr:rowOff>
    </xdr:from>
    <xdr:to>
      <xdr:col>0</xdr:col>
      <xdr:colOff>1623060</xdr:colOff>
      <xdr:row>41</xdr:row>
      <xdr:rowOff>2486660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6835" y="38941375"/>
          <a:ext cx="1546225" cy="215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28</xdr:row>
      <xdr:rowOff>216535</xdr:rowOff>
    </xdr:from>
    <xdr:to>
      <xdr:col>6</xdr:col>
      <xdr:colOff>66493</xdr:colOff>
      <xdr:row>29</xdr:row>
      <xdr:rowOff>2479675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93180" y="27074495"/>
          <a:ext cx="3809365" cy="3787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30</xdr:row>
      <xdr:rowOff>69850</xdr:rowOff>
    </xdr:from>
    <xdr:to>
      <xdr:col>5</xdr:col>
      <xdr:colOff>55064</xdr:colOff>
      <xdr:row>37</xdr:row>
      <xdr:rowOff>236220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53810" y="31309310"/>
          <a:ext cx="3218815" cy="257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40</xdr:row>
      <xdr:rowOff>490220</xdr:rowOff>
    </xdr:from>
    <xdr:to>
      <xdr:col>5</xdr:col>
      <xdr:colOff>575401</xdr:colOff>
      <xdr:row>41</xdr:row>
      <xdr:rowOff>2133600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369050" y="36974780"/>
          <a:ext cx="3724275" cy="376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</xdr:colOff>
      <xdr:row>42</xdr:row>
      <xdr:rowOff>62230</xdr:rowOff>
    </xdr:from>
    <xdr:to>
      <xdr:col>5</xdr:col>
      <xdr:colOff>174444</xdr:colOff>
      <xdr:row>43</xdr:row>
      <xdr:rowOff>226060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369050" y="41386125"/>
          <a:ext cx="3322955" cy="255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67945</xdr:colOff>
      <xdr:row>43</xdr:row>
      <xdr:rowOff>229870</xdr:rowOff>
    </xdr:from>
    <xdr:to>
      <xdr:col>4</xdr:col>
      <xdr:colOff>857522</xdr:colOff>
      <xdr:row>43</xdr:row>
      <xdr:rowOff>2336800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383655" y="43942635"/>
          <a:ext cx="2924175" cy="2106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43180</xdr:colOff>
      <xdr:row>46</xdr:row>
      <xdr:rowOff>139065</xdr:rowOff>
    </xdr:from>
    <xdr:to>
      <xdr:col>5</xdr:col>
      <xdr:colOff>330019</xdr:colOff>
      <xdr:row>46</xdr:row>
      <xdr:rowOff>2454910</xdr:rowOff>
    </xdr:to>
    <xdr:pic>
      <xdr:nvPicPr>
        <xdr:cNvPr id="25" name="图片 24" descr="微信图片_20221202132126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58890" y="51018440"/>
          <a:ext cx="3488690" cy="2315845"/>
        </a:xfrm>
        <a:prstGeom prst="rect">
          <a:avLst/>
        </a:prstGeom>
      </xdr:spPr>
    </xdr:pic>
    <xdr:clientData/>
  </xdr:twoCellAnchor>
  <xdr:twoCellAnchor editAs="oneCell">
    <xdr:from>
      <xdr:col>2</xdr:col>
      <xdr:colOff>52705</xdr:colOff>
      <xdr:row>46</xdr:row>
      <xdr:rowOff>2513330</xdr:rowOff>
    </xdr:from>
    <xdr:to>
      <xdr:col>5</xdr:col>
      <xdr:colOff>362404</xdr:colOff>
      <xdr:row>47</xdr:row>
      <xdr:rowOff>2287270</xdr:rowOff>
    </xdr:to>
    <xdr:pic>
      <xdr:nvPicPr>
        <xdr:cNvPr id="26" name="图片 25" descr="DAC01503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68415" y="53392705"/>
          <a:ext cx="3511550" cy="233870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48</xdr:row>
      <xdr:rowOff>592455</xdr:rowOff>
    </xdr:from>
    <xdr:to>
      <xdr:col>6</xdr:col>
      <xdr:colOff>389073</xdr:colOff>
      <xdr:row>49</xdr:row>
      <xdr:rowOff>980440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353810" y="56425465"/>
          <a:ext cx="4171315" cy="308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175260</xdr:colOff>
      <xdr:row>54</xdr:row>
      <xdr:rowOff>36830</xdr:rowOff>
    </xdr:from>
    <xdr:to>
      <xdr:col>5</xdr:col>
      <xdr:colOff>584291</xdr:colOff>
      <xdr:row>55</xdr:row>
      <xdr:rowOff>2649219</xdr:rowOff>
    </xdr:to>
    <xdr:pic>
      <xdr:nvPicPr>
        <xdr:cNvPr id="28" name="图片 27" descr="0M9A008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490970" y="64912240"/>
          <a:ext cx="3611245" cy="54317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2</xdr:col>
      <xdr:colOff>0</xdr:colOff>
      <xdr:row>58</xdr:row>
      <xdr:rowOff>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stretch>
          <a:fillRect/>
        </a:stretch>
      </xdr:blipFill>
      <xdr:spPr>
        <a:xfrm>
          <a:off x="6315710" y="7682484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58</xdr:row>
      <xdr:rowOff>240665</xdr:rowOff>
    </xdr:from>
    <xdr:to>
      <xdr:col>6</xdr:col>
      <xdr:colOff>288743</xdr:colOff>
      <xdr:row>59</xdr:row>
      <xdr:rowOff>2091690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353810" y="77065505"/>
          <a:ext cx="4070985" cy="468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60</xdr:row>
      <xdr:rowOff>483870</xdr:rowOff>
    </xdr:from>
    <xdr:to>
      <xdr:col>6</xdr:col>
      <xdr:colOff>389708</xdr:colOff>
      <xdr:row>61</xdr:row>
      <xdr:rowOff>1805940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46190" y="82971640"/>
          <a:ext cx="4179570" cy="3798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106045</xdr:colOff>
      <xdr:row>62</xdr:row>
      <xdr:rowOff>97790</xdr:rowOff>
    </xdr:from>
    <xdr:to>
      <xdr:col>4</xdr:col>
      <xdr:colOff>960664</xdr:colOff>
      <xdr:row>63</xdr:row>
      <xdr:rowOff>1940560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421755" y="87538560"/>
          <a:ext cx="2988945" cy="388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182245</xdr:colOff>
      <xdr:row>64</xdr:row>
      <xdr:rowOff>118745</xdr:rowOff>
    </xdr:from>
    <xdr:to>
      <xdr:col>6</xdr:col>
      <xdr:colOff>138248</xdr:colOff>
      <xdr:row>65</xdr:row>
      <xdr:rowOff>1882140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497955" y="91651455"/>
          <a:ext cx="3776345" cy="3858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66</xdr:row>
      <xdr:rowOff>362585</xdr:rowOff>
    </xdr:from>
    <xdr:to>
      <xdr:col>6</xdr:col>
      <xdr:colOff>319858</xdr:colOff>
      <xdr:row>67</xdr:row>
      <xdr:rowOff>1894840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391910" y="96086295"/>
          <a:ext cx="4064000" cy="375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8</xdr:row>
      <xdr:rowOff>33655</xdr:rowOff>
    </xdr:from>
    <xdr:to>
      <xdr:col>6</xdr:col>
      <xdr:colOff>378913</xdr:colOff>
      <xdr:row>16</xdr:row>
      <xdr:rowOff>289560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384290" y="12759055"/>
          <a:ext cx="4130675" cy="265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8255</xdr:colOff>
      <xdr:row>51</xdr:row>
      <xdr:rowOff>159385</xdr:rowOff>
    </xdr:from>
    <xdr:to>
      <xdr:col>1</xdr:col>
      <xdr:colOff>2004060</xdr:colOff>
      <xdr:row>51</xdr:row>
      <xdr:rowOff>2291080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55" y="62596395"/>
          <a:ext cx="3791585" cy="2131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2407920</xdr:colOff>
      <xdr:row>51</xdr:row>
      <xdr:rowOff>78105</xdr:rowOff>
    </xdr:from>
    <xdr:to>
      <xdr:col>1</xdr:col>
      <xdr:colOff>4047490</xdr:colOff>
      <xdr:row>51</xdr:row>
      <xdr:rowOff>2400300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203700" y="62515115"/>
          <a:ext cx="1639570" cy="232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109220</xdr:colOff>
      <xdr:row>50</xdr:row>
      <xdr:rowOff>606425</xdr:rowOff>
    </xdr:from>
    <xdr:to>
      <xdr:col>6</xdr:col>
      <xdr:colOff>359863</xdr:colOff>
      <xdr:row>51</xdr:row>
      <xdr:rowOff>1605280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24930" y="61088270"/>
          <a:ext cx="4070985" cy="295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37</xdr:row>
      <xdr:rowOff>241935</xdr:rowOff>
    </xdr:from>
    <xdr:to>
      <xdr:col>5</xdr:col>
      <xdr:colOff>51254</xdr:colOff>
      <xdr:row>39</xdr:row>
      <xdr:rowOff>1918970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353810" y="33894395"/>
          <a:ext cx="3215005" cy="238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16</xdr:row>
      <xdr:rowOff>308610</xdr:rowOff>
    </xdr:from>
    <xdr:to>
      <xdr:col>4</xdr:col>
      <xdr:colOff>367937</xdr:colOff>
      <xdr:row>16</xdr:row>
      <xdr:rowOff>2095500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91910" y="15434310"/>
          <a:ext cx="2426335" cy="178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98425</xdr:colOff>
      <xdr:row>7</xdr:row>
      <xdr:rowOff>97155</xdr:rowOff>
    </xdr:from>
    <xdr:to>
      <xdr:col>1</xdr:col>
      <xdr:colOff>4158615</xdr:colOff>
      <xdr:row>7</xdr:row>
      <xdr:rowOff>2009775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425" y="10662285"/>
          <a:ext cx="5855970" cy="191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113665</xdr:colOff>
      <xdr:row>6</xdr:row>
      <xdr:rowOff>490855</xdr:rowOff>
    </xdr:from>
    <xdr:to>
      <xdr:col>6</xdr:col>
      <xdr:colOff>269693</xdr:colOff>
      <xdr:row>7</xdr:row>
      <xdr:rowOff>1475740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429375" y="8998585"/>
          <a:ext cx="3976370" cy="3042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2263775</xdr:colOff>
      <xdr:row>6</xdr:row>
      <xdr:rowOff>135255</xdr:rowOff>
    </xdr:from>
    <xdr:to>
      <xdr:col>1</xdr:col>
      <xdr:colOff>4023360</xdr:colOff>
      <xdr:row>6</xdr:row>
      <xdr:rowOff>1891665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059555" y="8642985"/>
          <a:ext cx="1759585" cy="175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99695</xdr:colOff>
      <xdr:row>17</xdr:row>
      <xdr:rowOff>200025</xdr:rowOff>
    </xdr:from>
    <xdr:to>
      <xdr:col>6</xdr:col>
      <xdr:colOff>232228</xdr:colOff>
      <xdr:row>25</xdr:row>
      <xdr:rowOff>2679700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415405" y="17509490"/>
          <a:ext cx="3952875" cy="4838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1292860</xdr:colOff>
      <xdr:row>5</xdr:row>
      <xdr:rowOff>349885</xdr:rowOff>
    </xdr:from>
    <xdr:to>
      <xdr:col>2</xdr:col>
      <xdr:colOff>0</xdr:colOff>
      <xdr:row>5</xdr:row>
      <xdr:rowOff>2827655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088640" y="5873750"/>
          <a:ext cx="3227070" cy="247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88900</xdr:colOff>
      <xdr:row>5</xdr:row>
      <xdr:rowOff>464185</xdr:rowOff>
    </xdr:from>
    <xdr:to>
      <xdr:col>6</xdr:col>
      <xdr:colOff>83003</xdr:colOff>
      <xdr:row>5</xdr:row>
      <xdr:rowOff>2839720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404610" y="5988050"/>
          <a:ext cx="3814445" cy="237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145415</xdr:colOff>
      <xdr:row>4</xdr:row>
      <xdr:rowOff>139700</xdr:rowOff>
    </xdr:from>
    <xdr:to>
      <xdr:col>5</xdr:col>
      <xdr:colOff>545556</xdr:colOff>
      <xdr:row>5</xdr:row>
      <xdr:rowOff>451485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461125" y="3987165"/>
          <a:ext cx="3602355" cy="198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305435</xdr:colOff>
      <xdr:row>16</xdr:row>
      <xdr:rowOff>116205</xdr:rowOff>
    </xdr:from>
    <xdr:to>
      <xdr:col>1</xdr:col>
      <xdr:colOff>3871595</xdr:colOff>
      <xdr:row>16</xdr:row>
      <xdr:rowOff>2074545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05435" y="15241905"/>
          <a:ext cx="5361940" cy="195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25</xdr:row>
      <xdr:rowOff>156845</xdr:rowOff>
    </xdr:from>
    <xdr:to>
      <xdr:col>1</xdr:col>
      <xdr:colOff>247015</xdr:colOff>
      <xdr:row>25</xdr:row>
      <xdr:rowOff>2605405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35" y="19824700"/>
          <a:ext cx="2042160" cy="244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134620</xdr:colOff>
      <xdr:row>57</xdr:row>
      <xdr:rowOff>138430</xdr:rowOff>
    </xdr:from>
    <xdr:to>
      <xdr:col>2</xdr:col>
      <xdr:colOff>5171</xdr:colOff>
      <xdr:row>57</xdr:row>
      <xdr:rowOff>3353435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30400" y="73369805"/>
          <a:ext cx="4390390" cy="321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57</xdr:row>
      <xdr:rowOff>532130</xdr:rowOff>
    </xdr:from>
    <xdr:to>
      <xdr:col>1</xdr:col>
      <xdr:colOff>94615</xdr:colOff>
      <xdr:row>57</xdr:row>
      <xdr:rowOff>2970530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35" y="73763505"/>
          <a:ext cx="1889760" cy="243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50165</xdr:colOff>
      <xdr:row>56</xdr:row>
      <xdr:rowOff>290830</xdr:rowOff>
    </xdr:from>
    <xdr:to>
      <xdr:col>6</xdr:col>
      <xdr:colOff>354783</xdr:colOff>
      <xdr:row>57</xdr:row>
      <xdr:rowOff>229235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365875" y="70805040"/>
          <a:ext cx="4124960" cy="265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55880</xdr:colOff>
      <xdr:row>57</xdr:row>
      <xdr:rowOff>252095</xdr:rowOff>
    </xdr:from>
    <xdr:to>
      <xdr:col>6</xdr:col>
      <xdr:colOff>401138</xdr:colOff>
      <xdr:row>57</xdr:row>
      <xdr:rowOff>2959100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371590" y="73483470"/>
          <a:ext cx="4165600" cy="270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311150</xdr:colOff>
      <xdr:row>25</xdr:row>
      <xdr:rowOff>838835</xdr:rowOff>
    </xdr:from>
    <xdr:to>
      <xdr:col>2</xdr:col>
      <xdr:colOff>1996</xdr:colOff>
      <xdr:row>25</xdr:row>
      <xdr:rowOff>2336165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06930" y="20506690"/>
          <a:ext cx="421068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1485900</xdr:colOff>
      <xdr:row>27</xdr:row>
      <xdr:rowOff>527685</xdr:rowOff>
    </xdr:from>
    <xdr:to>
      <xdr:col>1</xdr:col>
      <xdr:colOff>4312376</xdr:colOff>
      <xdr:row>27</xdr:row>
      <xdr:rowOff>1668780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485900" y="24882475"/>
          <a:ext cx="4812665" cy="1141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</xdr:colOff>
      <xdr:row>27</xdr:row>
      <xdr:rowOff>299720</xdr:rowOff>
    </xdr:from>
    <xdr:to>
      <xdr:col>1</xdr:col>
      <xdr:colOff>1905</xdr:colOff>
      <xdr:row>27</xdr:row>
      <xdr:rowOff>1976120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7145" y="24654510"/>
          <a:ext cx="1780540" cy="167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418465</xdr:colOff>
      <xdr:row>26</xdr:row>
      <xdr:rowOff>157480</xdr:rowOff>
    </xdr:from>
    <xdr:to>
      <xdr:col>5</xdr:col>
      <xdr:colOff>117929</xdr:colOff>
      <xdr:row>27</xdr:row>
      <xdr:rowOff>2395855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734175" y="22709505"/>
          <a:ext cx="2901315" cy="404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46355</xdr:colOff>
      <xdr:row>45</xdr:row>
      <xdr:rowOff>288290</xdr:rowOff>
    </xdr:from>
    <xdr:to>
      <xdr:col>1</xdr:col>
      <xdr:colOff>1384935</xdr:colOff>
      <xdr:row>45</xdr:row>
      <xdr:rowOff>2286635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355" y="48778795"/>
          <a:ext cx="3134360" cy="199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1674495</xdr:colOff>
      <xdr:row>45</xdr:row>
      <xdr:rowOff>287020</xdr:rowOff>
    </xdr:from>
    <xdr:to>
      <xdr:col>1</xdr:col>
      <xdr:colOff>4304030</xdr:colOff>
      <xdr:row>45</xdr:row>
      <xdr:rowOff>2037080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470275" y="48777525"/>
          <a:ext cx="2629535" cy="175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93980</xdr:colOff>
      <xdr:row>44</xdr:row>
      <xdr:rowOff>297180</xdr:rowOff>
    </xdr:from>
    <xdr:to>
      <xdr:col>6</xdr:col>
      <xdr:colOff>346528</xdr:colOff>
      <xdr:row>45</xdr:row>
      <xdr:rowOff>2052955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409690" y="46398815"/>
          <a:ext cx="4072890" cy="414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95250</xdr:rowOff>
    </xdr:from>
    <xdr:to>
      <xdr:col>1</xdr:col>
      <xdr:colOff>1387929</xdr:colOff>
      <xdr:row>1</xdr:row>
      <xdr:rowOff>1618945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95250"/>
          <a:ext cx="3183255" cy="1701165"/>
        </a:xfrm>
        <a:prstGeom prst="rect">
          <a:avLst/>
        </a:prstGeom>
      </xdr:spPr>
    </xdr:pic>
    <xdr:clientData/>
  </xdr:twoCellAnchor>
  <xdr:twoCellAnchor>
    <xdr:from>
      <xdr:col>12</xdr:col>
      <xdr:colOff>291336</xdr:colOff>
      <xdr:row>2</xdr:row>
      <xdr:rowOff>1520720</xdr:rowOff>
    </xdr:from>
    <xdr:to>
      <xdr:col>13</xdr:col>
      <xdr:colOff>144092</xdr:colOff>
      <xdr:row>3</xdr:row>
      <xdr:rowOff>139352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 rot="4637103">
          <a:off x="16189325" y="2934335"/>
          <a:ext cx="180340" cy="1289685"/>
        </a:xfrm>
        <a:prstGeom prst="downArrow">
          <a:avLst/>
        </a:prstGeom>
        <a:solidFill>
          <a:schemeClr val="accent6">
            <a:lumMod val="60000"/>
            <a:lumOff val="40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13</xdr:col>
      <xdr:colOff>489857</xdr:colOff>
      <xdr:row>1</xdr:row>
      <xdr:rowOff>653143</xdr:rowOff>
    </xdr:from>
    <xdr:ext cx="3306535" cy="405432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 txBox="1"/>
      </xdr:nvSpPr>
      <xdr:spPr>
        <a:xfrm>
          <a:off x="17270095" y="830580"/>
          <a:ext cx="3306445" cy="4057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lang="en-US" sz="2000"/>
        </a:p>
      </xdr:txBody>
    </xdr:sp>
    <xdr:clientData/>
  </xdr:oneCellAnchor>
  <xdr:twoCellAnchor>
    <xdr:from>
      <xdr:col>13</xdr:col>
      <xdr:colOff>13607</xdr:colOff>
      <xdr:row>2</xdr:row>
      <xdr:rowOff>653142</xdr:rowOff>
    </xdr:from>
    <xdr:to>
      <xdr:col>18</xdr:col>
      <xdr:colOff>108857</xdr:colOff>
      <xdr:row>3</xdr:row>
      <xdr:rowOff>176892</xdr:rowOff>
    </xdr:to>
    <xdr:sp macro="" textlink="">
      <xdr:nvSpPr>
        <xdr:cNvPr id="65" name="Rectangle: Rounded Corners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>
          <a:off x="16793845" y="2621280"/>
          <a:ext cx="3666490" cy="1085850"/>
        </a:xfrm>
        <a:prstGeom prst="roundRect">
          <a:avLst/>
        </a:prstGeom>
        <a:solidFill>
          <a:schemeClr val="accent6">
            <a:lumMod val="60000"/>
            <a:lumOff val="40000"/>
          </a:schemeClr>
        </a:solidFill>
      </xdr:spPr>
      <xdr:style>
        <a:lnRef idx="1">
          <a:schemeClr val="accent1"/>
        </a:lnRef>
        <a:fillRef idx="2">
          <a:schemeClr val="accent1"/>
        </a:fillRef>
        <a:effectRef idx="1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Please enter the number of product you want to order in the </a:t>
          </a:r>
          <a:r>
            <a:rPr lang="en-US" altLang="zh-CN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O</a:t>
          </a: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rder </a:t>
          </a:r>
          <a:r>
            <a:rPr lang="en-US" altLang="zh-CN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Q</a:t>
          </a: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uantity column</a:t>
          </a:r>
          <a:endParaRPr lang="en-US" sz="1800">
            <a:effectLst/>
          </a:endParaRPr>
        </a:p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408214</xdr:colOff>
      <xdr:row>52</xdr:row>
      <xdr:rowOff>228233</xdr:rowOff>
    </xdr:from>
    <xdr:to>
      <xdr:col>7</xdr:col>
      <xdr:colOff>489857</xdr:colOff>
      <xdr:row>53</xdr:row>
      <xdr:rowOff>2106020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BE98D4-ED73-F408-5EEE-C81DDE8DB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178" y="64889376"/>
          <a:ext cx="4313465" cy="4313465"/>
        </a:xfrm>
        <a:prstGeom prst="rect">
          <a:avLst/>
        </a:prstGeom>
      </xdr:spPr>
    </xdr:pic>
    <xdr:clientData/>
  </xdr:twoCellAnchor>
  <xdr:twoCellAnchor editAs="oneCell">
    <xdr:from>
      <xdr:col>0</xdr:col>
      <xdr:colOff>1279071</xdr:colOff>
      <xdr:row>52</xdr:row>
      <xdr:rowOff>1959428</xdr:rowOff>
    </xdr:from>
    <xdr:to>
      <xdr:col>1</xdr:col>
      <xdr:colOff>3997411</xdr:colOff>
      <xdr:row>53</xdr:row>
      <xdr:rowOff>2323732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A7A1D278-6A87-065A-45B2-5AD5414BE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9071" y="66620571"/>
          <a:ext cx="4432840" cy="27999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5</xdr:row>
      <xdr:rowOff>108857</xdr:rowOff>
    </xdr:from>
    <xdr:to>
      <xdr:col>1</xdr:col>
      <xdr:colOff>4199436</xdr:colOff>
      <xdr:row>5</xdr:row>
      <xdr:rowOff>2867932</xdr:rowOff>
    </xdr:to>
    <xdr:pic>
      <xdr:nvPicPr>
        <xdr:cNvPr id="2" name="图片 6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40" y="5281930"/>
          <a:ext cx="5954395" cy="275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149678</xdr:colOff>
      <xdr:row>4</xdr:row>
      <xdr:rowOff>95250</xdr:rowOff>
    </xdr:from>
    <xdr:to>
      <xdr:col>5</xdr:col>
      <xdr:colOff>24674</xdr:colOff>
      <xdr:row>5</xdr:row>
      <xdr:rowOff>625475</xdr:rowOff>
    </xdr:to>
    <xdr:pic>
      <xdr:nvPicPr>
        <xdr:cNvPr id="3" name="图片 64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64935" y="3592195"/>
          <a:ext cx="2658110" cy="220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136071</xdr:colOff>
      <xdr:row>5</xdr:row>
      <xdr:rowOff>666749</xdr:rowOff>
    </xdr:from>
    <xdr:to>
      <xdr:col>4</xdr:col>
      <xdr:colOff>834571</xdr:colOff>
      <xdr:row>5</xdr:row>
      <xdr:rowOff>2934969</xdr:rowOff>
    </xdr:to>
    <xdr:pic>
      <xdr:nvPicPr>
        <xdr:cNvPr id="4" name="图片 65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51600" y="5839460"/>
          <a:ext cx="2553970" cy="226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2871108</xdr:colOff>
      <xdr:row>6</xdr:row>
      <xdr:rowOff>13607</xdr:rowOff>
    </xdr:from>
    <xdr:to>
      <xdr:col>6</xdr:col>
      <xdr:colOff>578486</xdr:colOff>
      <xdr:row>7</xdr:row>
      <xdr:rowOff>1460137</xdr:rowOff>
    </xdr:to>
    <xdr:pic>
      <xdr:nvPicPr>
        <xdr:cNvPr id="5" name="图片 71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66615" y="8170545"/>
          <a:ext cx="5629275" cy="350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</xdr:row>
      <xdr:rowOff>1714500</xdr:rowOff>
    </xdr:from>
    <xdr:to>
      <xdr:col>7</xdr:col>
      <xdr:colOff>220436</xdr:colOff>
      <xdr:row>7</xdr:row>
      <xdr:rowOff>5052060</xdr:rowOff>
    </xdr:to>
    <xdr:pic>
      <xdr:nvPicPr>
        <xdr:cNvPr id="6" name="图片 72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1929110"/>
          <a:ext cx="10556240" cy="333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</xdr:row>
      <xdr:rowOff>190500</xdr:rowOff>
    </xdr:from>
    <xdr:to>
      <xdr:col>1</xdr:col>
      <xdr:colOff>1338580</xdr:colOff>
      <xdr:row>9</xdr:row>
      <xdr:rowOff>2188845</xdr:rowOff>
    </xdr:to>
    <xdr:pic>
      <xdr:nvPicPr>
        <xdr:cNvPr id="7" name="图片 7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7632680"/>
          <a:ext cx="3134360" cy="199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1524000</xdr:colOff>
      <xdr:row>9</xdr:row>
      <xdr:rowOff>285750</xdr:rowOff>
    </xdr:from>
    <xdr:to>
      <xdr:col>1</xdr:col>
      <xdr:colOff>4153535</xdr:colOff>
      <xdr:row>9</xdr:row>
      <xdr:rowOff>2035810</xdr:rowOff>
    </xdr:to>
    <xdr:pic>
      <xdr:nvPicPr>
        <xdr:cNvPr id="8" name="图片 81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19780" y="17727930"/>
          <a:ext cx="2629535" cy="175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108858</xdr:colOff>
      <xdr:row>8</xdr:row>
      <xdr:rowOff>108857</xdr:rowOff>
    </xdr:from>
    <xdr:to>
      <xdr:col>7</xdr:col>
      <xdr:colOff>184514</xdr:colOff>
      <xdr:row>9</xdr:row>
      <xdr:rowOff>2194832</xdr:rowOff>
    </xdr:to>
    <xdr:pic>
      <xdr:nvPicPr>
        <xdr:cNvPr id="9" name="图片 82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24295" y="15493365"/>
          <a:ext cx="4095750" cy="414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517072</xdr:colOff>
      <xdr:row>14</xdr:row>
      <xdr:rowOff>312964</xdr:rowOff>
    </xdr:from>
    <xdr:to>
      <xdr:col>1</xdr:col>
      <xdr:colOff>2780212</xdr:colOff>
      <xdr:row>14</xdr:row>
      <xdr:rowOff>2461804</xdr:rowOff>
    </xdr:to>
    <xdr:pic>
      <xdr:nvPicPr>
        <xdr:cNvPr id="10" name="图片 8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890" y="21237575"/>
          <a:ext cx="4058920" cy="214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190501</xdr:colOff>
      <xdr:row>10</xdr:row>
      <xdr:rowOff>40821</xdr:rowOff>
    </xdr:from>
    <xdr:to>
      <xdr:col>7</xdr:col>
      <xdr:colOff>104232</xdr:colOff>
      <xdr:row>14</xdr:row>
      <xdr:rowOff>2860494</xdr:rowOff>
    </xdr:to>
    <xdr:pic>
      <xdr:nvPicPr>
        <xdr:cNvPr id="11" name="图片 85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06210" y="19780885"/>
          <a:ext cx="3933825" cy="400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149679</xdr:colOff>
      <xdr:row>15</xdr:row>
      <xdr:rowOff>176894</xdr:rowOff>
    </xdr:from>
    <xdr:to>
      <xdr:col>1</xdr:col>
      <xdr:colOff>2697299</xdr:colOff>
      <xdr:row>16</xdr:row>
      <xdr:rowOff>3086</xdr:rowOff>
    </xdr:to>
    <xdr:pic>
      <xdr:nvPicPr>
        <xdr:cNvPr id="12" name="图片 86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45005" y="23985855"/>
          <a:ext cx="2547620" cy="255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2898322</xdr:colOff>
      <xdr:row>15</xdr:row>
      <xdr:rowOff>136072</xdr:rowOff>
    </xdr:from>
    <xdr:to>
      <xdr:col>7</xdr:col>
      <xdr:colOff>198393</xdr:colOff>
      <xdr:row>16</xdr:row>
      <xdr:rowOff>34654</xdr:rowOff>
    </xdr:to>
    <xdr:pic>
      <xdr:nvPicPr>
        <xdr:cNvPr id="13" name="图片 89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693920" y="23945215"/>
          <a:ext cx="5840095" cy="2630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421822</xdr:colOff>
      <xdr:row>16</xdr:row>
      <xdr:rowOff>122468</xdr:rowOff>
    </xdr:from>
    <xdr:to>
      <xdr:col>1</xdr:col>
      <xdr:colOff>4222297</xdr:colOff>
      <xdr:row>17</xdr:row>
      <xdr:rowOff>1214032</xdr:rowOff>
    </xdr:to>
    <xdr:pic>
      <xdr:nvPicPr>
        <xdr:cNvPr id="14" name="图片 88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17420" y="26663015"/>
          <a:ext cx="3800475" cy="382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81644</xdr:colOff>
      <xdr:row>16</xdr:row>
      <xdr:rowOff>81645</xdr:rowOff>
    </xdr:from>
    <xdr:to>
      <xdr:col>7</xdr:col>
      <xdr:colOff>227785</xdr:colOff>
      <xdr:row>17</xdr:row>
      <xdr:rowOff>1364344</xdr:rowOff>
    </xdr:to>
    <xdr:pic>
      <xdr:nvPicPr>
        <xdr:cNvPr id="15" name="图片 87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96990" y="26622375"/>
          <a:ext cx="4166235" cy="401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857250</xdr:colOff>
      <xdr:row>18</xdr:row>
      <xdr:rowOff>163286</xdr:rowOff>
    </xdr:from>
    <xdr:to>
      <xdr:col>1</xdr:col>
      <xdr:colOff>3600450</xdr:colOff>
      <xdr:row>18</xdr:row>
      <xdr:rowOff>2510246</xdr:rowOff>
    </xdr:to>
    <xdr:pic>
      <xdr:nvPicPr>
        <xdr:cNvPr id="16" name="图片 90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53030" y="30950535"/>
          <a:ext cx="2743200" cy="234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394607</xdr:colOff>
      <xdr:row>19</xdr:row>
      <xdr:rowOff>108857</xdr:rowOff>
    </xdr:from>
    <xdr:to>
      <xdr:col>1</xdr:col>
      <xdr:colOff>3827417</xdr:colOff>
      <xdr:row>19</xdr:row>
      <xdr:rowOff>2356757</xdr:rowOff>
    </xdr:to>
    <xdr:pic>
      <xdr:nvPicPr>
        <xdr:cNvPr id="17" name="图片 9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94335" y="33780095"/>
          <a:ext cx="5228590" cy="224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68036</xdr:colOff>
      <xdr:row>18</xdr:row>
      <xdr:rowOff>707571</xdr:rowOff>
    </xdr:from>
    <xdr:to>
      <xdr:col>7</xdr:col>
      <xdr:colOff>201477</xdr:colOff>
      <xdr:row>19</xdr:row>
      <xdr:rowOff>1924231</xdr:rowOff>
    </xdr:to>
    <xdr:pic>
      <xdr:nvPicPr>
        <xdr:cNvPr id="18" name="图片 91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383655" y="31494730"/>
          <a:ext cx="4153535" cy="410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21</xdr:row>
      <xdr:rowOff>394608</xdr:rowOff>
    </xdr:from>
    <xdr:to>
      <xdr:col>6</xdr:col>
      <xdr:colOff>239486</xdr:colOff>
      <xdr:row>21</xdr:row>
      <xdr:rowOff>3297828</xdr:rowOff>
    </xdr:to>
    <xdr:pic>
      <xdr:nvPicPr>
        <xdr:cNvPr id="19" name="图片 94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5750" y="38345110"/>
          <a:ext cx="9671050" cy="290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517072</xdr:colOff>
      <xdr:row>20</xdr:row>
      <xdr:rowOff>27215</xdr:rowOff>
    </xdr:from>
    <xdr:to>
      <xdr:col>5</xdr:col>
      <xdr:colOff>453300</xdr:colOff>
      <xdr:row>21</xdr:row>
      <xdr:rowOff>305345</xdr:rowOff>
    </xdr:to>
    <xdr:pic>
      <xdr:nvPicPr>
        <xdr:cNvPr id="20" name="图片 9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832600" y="36174680"/>
          <a:ext cx="2719070" cy="208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22</xdr:row>
      <xdr:rowOff>1374321</xdr:rowOff>
    </xdr:from>
    <xdr:to>
      <xdr:col>1</xdr:col>
      <xdr:colOff>1160780</xdr:colOff>
      <xdr:row>23</xdr:row>
      <xdr:rowOff>2757986</xdr:rowOff>
    </xdr:to>
    <xdr:pic>
      <xdr:nvPicPr>
        <xdr:cNvPr id="21" name="图片 99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0500" y="42742485"/>
          <a:ext cx="2766060" cy="290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1401536</xdr:colOff>
      <xdr:row>22</xdr:row>
      <xdr:rowOff>258535</xdr:rowOff>
    </xdr:from>
    <xdr:to>
      <xdr:col>1</xdr:col>
      <xdr:colOff>4093301</xdr:colOff>
      <xdr:row>23</xdr:row>
      <xdr:rowOff>2715985</xdr:rowOff>
    </xdr:to>
    <xdr:pic>
      <xdr:nvPicPr>
        <xdr:cNvPr id="22" name="图片 97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197225" y="41626790"/>
          <a:ext cx="2691765" cy="398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68036</xdr:colOff>
      <xdr:row>22</xdr:row>
      <xdr:rowOff>95250</xdr:rowOff>
    </xdr:from>
    <xdr:to>
      <xdr:col>7</xdr:col>
      <xdr:colOff>237037</xdr:colOff>
      <xdr:row>23</xdr:row>
      <xdr:rowOff>2702560</xdr:rowOff>
    </xdr:to>
    <xdr:pic>
      <xdr:nvPicPr>
        <xdr:cNvPr id="23" name="图片 96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383655" y="41463595"/>
          <a:ext cx="4189095" cy="413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299357</xdr:rowOff>
    </xdr:from>
    <xdr:to>
      <xdr:col>2</xdr:col>
      <xdr:colOff>2631</xdr:colOff>
      <xdr:row>33</xdr:row>
      <xdr:rowOff>1752872</xdr:rowOff>
    </xdr:to>
    <xdr:pic>
      <xdr:nvPicPr>
        <xdr:cNvPr id="24" name="图片 10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49171860"/>
          <a:ext cx="631825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762000</xdr:colOff>
      <xdr:row>25</xdr:row>
      <xdr:rowOff>27214</xdr:rowOff>
    </xdr:from>
    <xdr:to>
      <xdr:col>1</xdr:col>
      <xdr:colOff>3535680</xdr:colOff>
      <xdr:row>31</xdr:row>
      <xdr:rowOff>238759</xdr:rowOff>
    </xdr:to>
    <xdr:pic>
      <xdr:nvPicPr>
        <xdr:cNvPr id="25" name="图片 100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57780" y="46169580"/>
          <a:ext cx="2773680" cy="223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68035</xdr:colOff>
      <xdr:row>25</xdr:row>
      <xdr:rowOff>163286</xdr:rowOff>
    </xdr:from>
    <xdr:to>
      <xdr:col>7</xdr:col>
      <xdr:colOff>239576</xdr:colOff>
      <xdr:row>33</xdr:row>
      <xdr:rowOff>1524363</xdr:rowOff>
    </xdr:to>
    <xdr:pic>
      <xdr:nvPicPr>
        <xdr:cNvPr id="26" name="图片 101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83655" y="46306105"/>
          <a:ext cx="4191635" cy="409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81643</xdr:colOff>
      <xdr:row>34</xdr:row>
      <xdr:rowOff>68035</xdr:rowOff>
    </xdr:from>
    <xdr:to>
      <xdr:col>1</xdr:col>
      <xdr:colOff>4289788</xdr:colOff>
      <xdr:row>34</xdr:row>
      <xdr:rowOff>2013040</xdr:rowOff>
    </xdr:to>
    <xdr:pic>
      <xdr:nvPicPr>
        <xdr:cNvPr id="27" name="图片 109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77060" y="51062890"/>
          <a:ext cx="4208145" cy="194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35</xdr:row>
      <xdr:rowOff>136071</xdr:rowOff>
    </xdr:from>
    <xdr:to>
      <xdr:col>1</xdr:col>
      <xdr:colOff>4251325</xdr:colOff>
      <xdr:row>35</xdr:row>
      <xdr:rowOff>1919151</xdr:rowOff>
    </xdr:to>
    <xdr:pic>
      <xdr:nvPicPr>
        <xdr:cNvPr id="28" name="图片 106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53253005"/>
          <a:ext cx="6047105" cy="178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34</xdr:row>
      <xdr:rowOff>68035</xdr:rowOff>
    </xdr:from>
    <xdr:to>
      <xdr:col>7</xdr:col>
      <xdr:colOff>186781</xdr:colOff>
      <xdr:row>35</xdr:row>
      <xdr:rowOff>2030185</xdr:rowOff>
    </xdr:to>
    <xdr:pic>
      <xdr:nvPicPr>
        <xdr:cNvPr id="29" name="图片 105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410960" y="51062890"/>
          <a:ext cx="4111625" cy="408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353785</xdr:colOff>
      <xdr:row>36</xdr:row>
      <xdr:rowOff>326571</xdr:rowOff>
    </xdr:from>
    <xdr:to>
      <xdr:col>1</xdr:col>
      <xdr:colOff>4019005</xdr:colOff>
      <xdr:row>36</xdr:row>
      <xdr:rowOff>1949631</xdr:rowOff>
    </xdr:to>
    <xdr:pic>
      <xdr:nvPicPr>
        <xdr:cNvPr id="30" name="图片 110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49475" y="55577105"/>
          <a:ext cx="3665220" cy="162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544285</xdr:colOff>
      <xdr:row>37</xdr:row>
      <xdr:rowOff>108857</xdr:rowOff>
    </xdr:from>
    <xdr:to>
      <xdr:col>1</xdr:col>
      <xdr:colOff>3674200</xdr:colOff>
      <xdr:row>37</xdr:row>
      <xdr:rowOff>2692037</xdr:rowOff>
    </xdr:to>
    <xdr:pic>
      <xdr:nvPicPr>
        <xdr:cNvPr id="31" name="图片 111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44195" y="57748170"/>
          <a:ext cx="4925695" cy="258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136071</xdr:colOff>
      <xdr:row>36</xdr:row>
      <xdr:rowOff>122464</xdr:rowOff>
    </xdr:from>
    <xdr:to>
      <xdr:col>6</xdr:col>
      <xdr:colOff>569504</xdr:colOff>
      <xdr:row>36</xdr:row>
      <xdr:rowOff>2296704</xdr:rowOff>
    </xdr:to>
    <xdr:pic>
      <xdr:nvPicPr>
        <xdr:cNvPr id="32" name="图片 112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451600" y="55372635"/>
          <a:ext cx="3834765" cy="217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231321</xdr:colOff>
      <xdr:row>37</xdr:row>
      <xdr:rowOff>27214</xdr:rowOff>
    </xdr:from>
    <xdr:to>
      <xdr:col>6</xdr:col>
      <xdr:colOff>541564</xdr:colOff>
      <xdr:row>37</xdr:row>
      <xdr:rowOff>2579914</xdr:rowOff>
    </xdr:to>
    <xdr:pic>
      <xdr:nvPicPr>
        <xdr:cNvPr id="33" name="图片 114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546850" y="57666255"/>
          <a:ext cx="3711575" cy="255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272143</xdr:colOff>
      <xdr:row>38</xdr:row>
      <xdr:rowOff>95249</xdr:rowOff>
    </xdr:from>
    <xdr:to>
      <xdr:col>1</xdr:col>
      <xdr:colOff>2043793</xdr:colOff>
      <xdr:row>38</xdr:row>
      <xdr:rowOff>2341879</xdr:rowOff>
    </xdr:to>
    <xdr:pic>
      <xdr:nvPicPr>
        <xdr:cNvPr id="34" name="图片 117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67560" y="60477400"/>
          <a:ext cx="1771650" cy="224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340179</xdr:colOff>
      <xdr:row>38</xdr:row>
      <xdr:rowOff>136071</xdr:rowOff>
    </xdr:from>
    <xdr:to>
      <xdr:col>8</xdr:col>
      <xdr:colOff>450033</xdr:colOff>
      <xdr:row>38</xdr:row>
      <xdr:rowOff>2220776</xdr:rowOff>
    </xdr:to>
    <xdr:pic>
      <xdr:nvPicPr>
        <xdr:cNvPr id="35" name="图片 116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438640" y="60518675"/>
          <a:ext cx="1965325" cy="208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163287</xdr:colOff>
      <xdr:row>38</xdr:row>
      <xdr:rowOff>81642</xdr:rowOff>
    </xdr:from>
    <xdr:to>
      <xdr:col>4</xdr:col>
      <xdr:colOff>204925</xdr:colOff>
      <xdr:row>38</xdr:row>
      <xdr:rowOff>2266677</xdr:rowOff>
    </xdr:to>
    <xdr:pic>
      <xdr:nvPicPr>
        <xdr:cNvPr id="36" name="图片 11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478905" y="60464065"/>
          <a:ext cx="1896745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530679</xdr:colOff>
      <xdr:row>39</xdr:row>
      <xdr:rowOff>163286</xdr:rowOff>
    </xdr:from>
    <xdr:to>
      <xdr:col>1</xdr:col>
      <xdr:colOff>3256734</xdr:colOff>
      <xdr:row>39</xdr:row>
      <xdr:rowOff>2447381</xdr:rowOff>
    </xdr:to>
    <xdr:pic>
      <xdr:nvPicPr>
        <xdr:cNvPr id="37" name="图片 118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26005" y="62934850"/>
          <a:ext cx="2726055" cy="228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40822</xdr:colOff>
      <xdr:row>39</xdr:row>
      <xdr:rowOff>81643</xdr:rowOff>
    </xdr:from>
    <xdr:to>
      <xdr:col>7</xdr:col>
      <xdr:colOff>207283</xdr:colOff>
      <xdr:row>40</xdr:row>
      <xdr:rowOff>1624059</xdr:rowOff>
    </xdr:to>
    <xdr:pic>
      <xdr:nvPicPr>
        <xdr:cNvPr id="38" name="图片 119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356350" y="62852935"/>
          <a:ext cx="4186555" cy="410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693965</xdr:colOff>
      <xdr:row>41</xdr:row>
      <xdr:rowOff>149679</xdr:rowOff>
    </xdr:from>
    <xdr:to>
      <xdr:col>1</xdr:col>
      <xdr:colOff>4154080</xdr:colOff>
      <xdr:row>42</xdr:row>
      <xdr:rowOff>1808300</xdr:rowOff>
    </xdr:to>
    <xdr:pic>
      <xdr:nvPicPr>
        <xdr:cNvPr id="39" name="图片 12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489200" y="67276345"/>
          <a:ext cx="3460115" cy="435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163287</xdr:colOff>
      <xdr:row>41</xdr:row>
      <xdr:rowOff>122465</xdr:rowOff>
    </xdr:from>
    <xdr:to>
      <xdr:col>7</xdr:col>
      <xdr:colOff>130993</xdr:colOff>
      <xdr:row>42</xdr:row>
      <xdr:rowOff>1878241</xdr:rowOff>
    </xdr:to>
    <xdr:pic>
      <xdr:nvPicPr>
        <xdr:cNvPr id="40" name="图片 122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478905" y="67249040"/>
          <a:ext cx="3987800" cy="444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122466</xdr:colOff>
      <xdr:row>43</xdr:row>
      <xdr:rowOff>95250</xdr:rowOff>
    </xdr:from>
    <xdr:to>
      <xdr:col>1</xdr:col>
      <xdr:colOff>4254411</xdr:colOff>
      <xdr:row>43</xdr:row>
      <xdr:rowOff>1946910</xdr:rowOff>
    </xdr:to>
    <xdr:pic>
      <xdr:nvPicPr>
        <xdr:cNvPr id="41" name="图片 124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917700" y="71871205"/>
          <a:ext cx="4131945" cy="185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1292678</xdr:colOff>
      <xdr:row>44</xdr:row>
      <xdr:rowOff>68035</xdr:rowOff>
    </xdr:from>
    <xdr:to>
      <xdr:col>1</xdr:col>
      <xdr:colOff>4213587</xdr:colOff>
      <xdr:row>44</xdr:row>
      <xdr:rowOff>2392135</xdr:rowOff>
    </xdr:to>
    <xdr:pic>
      <xdr:nvPicPr>
        <xdr:cNvPr id="42" name="图片 127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292225" y="73799065"/>
          <a:ext cx="4716780" cy="232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258535</xdr:colOff>
      <xdr:row>43</xdr:row>
      <xdr:rowOff>54429</xdr:rowOff>
    </xdr:from>
    <xdr:to>
      <xdr:col>7</xdr:col>
      <xdr:colOff>50346</xdr:colOff>
      <xdr:row>44</xdr:row>
      <xdr:rowOff>2341064</xdr:rowOff>
    </xdr:to>
    <xdr:pic>
      <xdr:nvPicPr>
        <xdr:cNvPr id="43" name="图片 125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574155" y="71829930"/>
          <a:ext cx="3811905" cy="424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217715</xdr:colOff>
      <xdr:row>45</xdr:row>
      <xdr:rowOff>149679</xdr:rowOff>
    </xdr:from>
    <xdr:to>
      <xdr:col>4</xdr:col>
      <xdr:colOff>89808</xdr:colOff>
      <xdr:row>46</xdr:row>
      <xdr:rowOff>1346019</xdr:rowOff>
    </xdr:to>
    <xdr:pic>
      <xdr:nvPicPr>
        <xdr:cNvPr id="44" name="图片 128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532880" y="76318745"/>
          <a:ext cx="1727835" cy="298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95249</xdr:colOff>
      <xdr:row>45</xdr:row>
      <xdr:rowOff>108857</xdr:rowOff>
    </xdr:from>
    <xdr:to>
      <xdr:col>8</xdr:col>
      <xdr:colOff>438148</xdr:colOff>
      <xdr:row>46</xdr:row>
      <xdr:rowOff>1411877</xdr:rowOff>
    </xdr:to>
    <xdr:pic>
      <xdr:nvPicPr>
        <xdr:cNvPr id="45" name="图片 129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93530" y="76278105"/>
          <a:ext cx="2198370" cy="309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2354036</xdr:colOff>
      <xdr:row>47</xdr:row>
      <xdr:rowOff>816428</xdr:rowOff>
    </xdr:from>
    <xdr:to>
      <xdr:col>1</xdr:col>
      <xdr:colOff>4088221</xdr:colOff>
      <xdr:row>48</xdr:row>
      <xdr:rowOff>507183</xdr:rowOff>
    </xdr:to>
    <xdr:pic>
      <xdr:nvPicPr>
        <xdr:cNvPr id="46" name="图片 132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49725" y="80212565"/>
          <a:ext cx="1734185" cy="2510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653143</xdr:colOff>
      <xdr:row>47</xdr:row>
      <xdr:rowOff>789214</xdr:rowOff>
    </xdr:from>
    <xdr:to>
      <xdr:col>1</xdr:col>
      <xdr:colOff>2040618</xdr:colOff>
      <xdr:row>48</xdr:row>
      <xdr:rowOff>472349</xdr:rowOff>
    </xdr:to>
    <xdr:pic>
      <xdr:nvPicPr>
        <xdr:cNvPr id="47" name="图片 130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448560" y="80185260"/>
          <a:ext cx="1387475" cy="250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95251</xdr:colOff>
      <xdr:row>47</xdr:row>
      <xdr:rowOff>122464</xdr:rowOff>
    </xdr:from>
    <xdr:to>
      <xdr:col>7</xdr:col>
      <xdr:colOff>259717</xdr:colOff>
      <xdr:row>48</xdr:row>
      <xdr:rowOff>1026704</xdr:rowOff>
    </xdr:to>
    <xdr:pic>
      <xdr:nvPicPr>
        <xdr:cNvPr id="48" name="图片 131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38695" y="79518510"/>
          <a:ext cx="3256915" cy="3723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476250</xdr:colOff>
      <xdr:row>49</xdr:row>
      <xdr:rowOff>108856</xdr:rowOff>
    </xdr:from>
    <xdr:to>
      <xdr:col>1</xdr:col>
      <xdr:colOff>3273425</xdr:colOff>
      <xdr:row>49</xdr:row>
      <xdr:rowOff>2684416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272030" y="83479640"/>
          <a:ext cx="2797175" cy="2575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272143</xdr:colOff>
      <xdr:row>49</xdr:row>
      <xdr:rowOff>108857</xdr:rowOff>
    </xdr:from>
    <xdr:to>
      <xdr:col>7</xdr:col>
      <xdr:colOff>110309</xdr:colOff>
      <xdr:row>50</xdr:row>
      <xdr:rowOff>1886222</xdr:rowOff>
    </xdr:to>
    <xdr:pic>
      <xdr:nvPicPr>
        <xdr:cNvPr id="50" name="图片 134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587490" y="83479640"/>
          <a:ext cx="3858260" cy="449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340179</xdr:colOff>
      <xdr:row>51</xdr:row>
      <xdr:rowOff>217714</xdr:rowOff>
    </xdr:from>
    <xdr:to>
      <xdr:col>1</xdr:col>
      <xdr:colOff>3891099</xdr:colOff>
      <xdr:row>51</xdr:row>
      <xdr:rowOff>2435134</xdr:rowOff>
    </xdr:to>
    <xdr:pic>
      <xdr:nvPicPr>
        <xdr:cNvPr id="51" name="图片 136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35505" y="88336755"/>
          <a:ext cx="3550920" cy="221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462644</xdr:colOff>
      <xdr:row>51</xdr:row>
      <xdr:rowOff>54428</xdr:rowOff>
    </xdr:from>
    <xdr:to>
      <xdr:col>6</xdr:col>
      <xdr:colOff>349070</xdr:colOff>
      <xdr:row>51</xdr:row>
      <xdr:rowOff>2748098</xdr:rowOff>
    </xdr:to>
    <xdr:pic>
      <xdr:nvPicPr>
        <xdr:cNvPr id="52" name="图片 137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777990" y="88173560"/>
          <a:ext cx="3288030" cy="269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54429</xdr:colOff>
      <xdr:row>1</xdr:row>
      <xdr:rowOff>0</xdr:rowOff>
    </xdr:from>
    <xdr:to>
      <xdr:col>1</xdr:col>
      <xdr:colOff>1589503</xdr:colOff>
      <xdr:row>1</xdr:row>
      <xdr:rowOff>1809750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3975" y="200025"/>
          <a:ext cx="3331210" cy="1809750"/>
        </a:xfrm>
        <a:prstGeom prst="rect">
          <a:avLst/>
        </a:prstGeom>
      </xdr:spPr>
    </xdr:pic>
    <xdr:clientData/>
  </xdr:twoCellAnchor>
  <xdr:twoCellAnchor>
    <xdr:from>
      <xdr:col>14</xdr:col>
      <xdr:colOff>27214</xdr:colOff>
      <xdr:row>1</xdr:row>
      <xdr:rowOff>1646464</xdr:rowOff>
    </xdr:from>
    <xdr:to>
      <xdr:col>20</xdr:col>
      <xdr:colOff>0</xdr:colOff>
      <xdr:row>2</xdr:row>
      <xdr:rowOff>693963</xdr:rowOff>
    </xdr:to>
    <xdr:sp macro="" textlink="">
      <xdr:nvSpPr>
        <xdr:cNvPr id="57" name="Rectangle: Rounded Corners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/>
      </xdr:nvSpPr>
      <xdr:spPr>
        <a:xfrm>
          <a:off x="17574895" y="1845945"/>
          <a:ext cx="3684270" cy="1093470"/>
        </a:xfrm>
        <a:prstGeom prst="roundRect">
          <a:avLst/>
        </a:prstGeom>
        <a:solidFill>
          <a:schemeClr val="accent6">
            <a:lumMod val="60000"/>
            <a:lumOff val="40000"/>
          </a:schemeClr>
        </a:solidFill>
      </xdr:spPr>
      <xdr:style>
        <a:lnRef idx="1">
          <a:schemeClr val="accent1"/>
        </a:lnRef>
        <a:fillRef idx="2">
          <a:schemeClr val="accent1"/>
        </a:fillRef>
        <a:effectRef idx="1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Please enter the number of product you want to order in the </a:t>
          </a:r>
          <a:r>
            <a:rPr lang="en-US" altLang="zh-CN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O</a:t>
          </a: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rder </a:t>
          </a:r>
          <a:r>
            <a:rPr lang="en-US" altLang="zh-CN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Q</a:t>
          </a:r>
          <a:r>
            <a:rPr lang="en-US" sz="18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uantity column</a:t>
          </a:r>
          <a:endParaRPr lang="en-US" sz="1800">
            <a:effectLst/>
          </a:endParaRPr>
        </a:p>
        <a:p>
          <a:pPr algn="l"/>
          <a:endParaRPr lang="en-US" sz="1100"/>
        </a:p>
      </xdr:txBody>
    </xdr:sp>
    <xdr:clientData/>
  </xdr:twoCellAnchor>
  <xdr:twoCellAnchor>
    <xdr:from>
      <xdr:col>13</xdr:col>
      <xdr:colOff>217714</xdr:colOff>
      <xdr:row>2</xdr:row>
      <xdr:rowOff>666750</xdr:rowOff>
    </xdr:from>
    <xdr:to>
      <xdr:col>14</xdr:col>
      <xdr:colOff>84077</xdr:colOff>
      <xdr:row>2</xdr:row>
      <xdr:rowOff>850203</xdr:rowOff>
    </xdr:to>
    <xdr:sp macro="" textlink="">
      <xdr:nvSpPr>
        <xdr:cNvPr id="58" name="Arrow: Dow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/>
      </xdr:nvSpPr>
      <xdr:spPr>
        <a:xfrm rot="4637103">
          <a:off x="16893540" y="2357755"/>
          <a:ext cx="183515" cy="1292860"/>
        </a:xfrm>
        <a:prstGeom prst="downArrow">
          <a:avLst/>
        </a:prstGeom>
        <a:solidFill>
          <a:schemeClr val="accent6">
            <a:lumMod val="60000"/>
            <a:lumOff val="40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00000000-000C-0000-FFFF-FFFF00000000}" name="Table5" displayName="Table5" ref="B74:E96" totalsRowShown="0">
  <autoFilter ref="B74:E96" xr:uid="{00000000-0009-0000-0100-000005000000}"/>
  <sortState xmlns:xlrd2="http://schemas.microsoft.com/office/spreadsheetml/2017/richdata2" ref="B76:E96">
    <sortCondition descending="1" sortBy="icon" ref="C82:C105" iconSet="3Symbols2" iconId="0"/>
  </sortState>
  <tableColumns count="4">
    <tableColumn id="1" xr3:uid="{00000000-0010-0000-0000-000001000000}" name="Model" dataDxfId="7"/>
    <tableColumn id="2" xr3:uid="{00000000-0010-0000-0000-000002000000}" name="Order Qty" dataDxfId="6">
      <calculatedColumnFormula>L46</calculatedColumnFormula>
    </tableColumn>
    <tableColumn id="3" xr3:uid="{00000000-0010-0000-0000-000003000000}" name="Unit Price" dataDxfId="5"/>
    <tableColumn id="4" xr3:uid="{00000000-0010-0000-0000-000004000000}" name="Subtotal" dataDxfId="4">
      <calculatedColumnFormula>D75*C75</calculatedColumnFormula>
    </tableColumn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1" displayName="Table1" ref="B58:E81" totalsRowShown="0">
  <autoFilter ref="B58:E81" xr:uid="{00000000-0009-0000-0100-000001000000}"/>
  <tableColumns count="4">
    <tableColumn id="1" xr3:uid="{00000000-0010-0000-0100-000001000000}" name="Model" dataDxfId="3"/>
    <tableColumn id="2" xr3:uid="{00000000-0010-0000-0100-000002000000}" name="Order Qty" dataDxfId="2">
      <calculatedColumnFormula>M30</calculatedColumnFormula>
    </tableColumn>
    <tableColumn id="3" xr3:uid="{00000000-0010-0000-0100-000003000000}" name="Unit Price" dataDxfId="1"/>
    <tableColumn id="4" xr3:uid="{00000000-0010-0000-0100-000004000000}" name="Subtotal" dataDxfId="0">
      <calculatedColumnFormula>C59*D59</calculatedColumnFormula>
    </tableColumn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XDB101"/>
  <sheetViews>
    <sheetView tabSelected="1" zoomScale="70" zoomScaleNormal="70" zoomScaleSheetLayoutView="70" workbookViewId="0">
      <selection activeCell="L93" sqref="L93"/>
    </sheetView>
  </sheetViews>
  <sheetFormatPr defaultColWidth="8.85546875" defaultRowHeight="15.75"/>
  <cols>
    <col min="1" max="1" width="25.7109375" style="1" customWidth="1"/>
    <col min="2" max="2" width="64.7109375" style="1" customWidth="1"/>
    <col min="3" max="5" width="15.28515625" style="1" customWidth="1"/>
    <col min="6" max="9" width="8.85546875" style="1"/>
    <col min="10" max="10" width="16.140625" style="31" customWidth="1"/>
    <col min="11" max="11" width="13.140625" style="1" customWidth="1"/>
    <col min="12" max="12" width="18.7109375" style="3" customWidth="1"/>
    <col min="13" max="13" width="20.5703125" style="32" customWidth="1"/>
    <col min="14" max="14" width="15.7109375" style="32" customWidth="1"/>
    <col min="15" max="16330" width="8.85546875" style="1"/>
    <col min="16331" max="16384" width="8.85546875" style="5"/>
  </cols>
  <sheetData>
    <row r="1" spans="1:54">
      <c r="A1" s="50" t="s">
        <v>0</v>
      </c>
      <c r="B1" s="51"/>
      <c r="C1" s="51"/>
      <c r="D1" s="51"/>
      <c r="E1" s="51"/>
      <c r="F1" s="51"/>
      <c r="G1" s="51"/>
      <c r="H1" s="51"/>
      <c r="I1" s="51"/>
      <c r="J1" s="51"/>
      <c r="K1" s="51"/>
      <c r="L1" s="52"/>
      <c r="M1" s="58"/>
      <c r="N1" s="58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  <c r="AP1" s="59"/>
      <c r="AQ1" s="59"/>
      <c r="AR1" s="59"/>
      <c r="AS1" s="59"/>
      <c r="AT1" s="59"/>
      <c r="AU1" s="59"/>
      <c r="AV1" s="59"/>
      <c r="AW1" s="59"/>
      <c r="AX1" s="59"/>
      <c r="AY1" s="59"/>
      <c r="AZ1" s="59"/>
      <c r="BA1" s="59"/>
      <c r="BB1" s="59"/>
    </row>
    <row r="2" spans="1:54" ht="141" customHeight="1">
      <c r="A2" s="53"/>
      <c r="B2" s="54"/>
      <c r="C2" s="54"/>
      <c r="D2" s="54"/>
      <c r="E2" s="54"/>
      <c r="F2" s="54"/>
      <c r="G2" s="54"/>
      <c r="H2" s="54"/>
      <c r="I2" s="54"/>
      <c r="J2" s="54"/>
      <c r="K2" s="54"/>
      <c r="L2" s="55"/>
      <c r="M2" s="58"/>
      <c r="N2" s="58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  <c r="AL2" s="59"/>
      <c r="AM2" s="59"/>
      <c r="AN2" s="59"/>
      <c r="AO2" s="59"/>
      <c r="AP2" s="59"/>
      <c r="AQ2" s="59"/>
      <c r="AR2" s="59"/>
      <c r="AS2" s="59"/>
      <c r="AT2" s="59"/>
      <c r="AU2" s="59"/>
      <c r="AV2" s="59"/>
      <c r="AW2" s="59"/>
      <c r="AX2" s="59"/>
      <c r="AY2" s="59"/>
      <c r="AZ2" s="59"/>
      <c r="BA2" s="59"/>
      <c r="BB2" s="59"/>
    </row>
    <row r="3" spans="1:54" ht="123" customHeight="1">
      <c r="A3" s="100" t="s">
        <v>1</v>
      </c>
      <c r="B3" s="99"/>
      <c r="C3" s="99"/>
      <c r="D3" s="99"/>
      <c r="E3" s="99"/>
      <c r="F3" s="99"/>
      <c r="G3" s="99"/>
      <c r="H3" s="99"/>
      <c r="I3" s="99"/>
      <c r="J3" s="99"/>
      <c r="K3" s="48"/>
      <c r="L3" s="99"/>
      <c r="M3" s="58"/>
      <c r="N3" s="58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  <c r="AL3" s="59"/>
      <c r="AM3" s="59"/>
      <c r="AN3" s="59"/>
      <c r="AO3" s="59"/>
      <c r="AP3" s="59"/>
      <c r="AQ3" s="59"/>
      <c r="AR3" s="59"/>
      <c r="AS3" s="59"/>
      <c r="AT3" s="59"/>
      <c r="AU3" s="59"/>
      <c r="AV3" s="59"/>
      <c r="AW3" s="59"/>
      <c r="AX3" s="59"/>
      <c r="AY3" s="59"/>
      <c r="AZ3" s="59"/>
      <c r="BA3" s="59"/>
      <c r="BB3" s="59"/>
    </row>
    <row r="4" spans="1:54" ht="24.95" customHeight="1">
      <c r="A4" s="6" t="s">
        <v>2</v>
      </c>
      <c r="B4" s="7" t="s">
        <v>3</v>
      </c>
      <c r="C4" s="117" t="s">
        <v>4</v>
      </c>
      <c r="D4" s="117"/>
      <c r="E4" s="117"/>
      <c r="F4" s="117"/>
      <c r="G4" s="117"/>
      <c r="H4" s="117"/>
      <c r="I4" s="117"/>
      <c r="J4" s="33" t="s">
        <v>5</v>
      </c>
      <c r="K4" s="34" t="s">
        <v>6</v>
      </c>
      <c r="L4" s="35" t="s">
        <v>7</v>
      </c>
      <c r="M4" s="58"/>
      <c r="N4" s="58"/>
      <c r="O4" s="59"/>
      <c r="P4" s="59"/>
      <c r="Q4" s="59"/>
      <c r="R4" s="59"/>
      <c r="S4" s="59"/>
      <c r="T4" s="59"/>
      <c r="U4" s="59"/>
      <c r="V4" s="59"/>
      <c r="W4" s="59"/>
      <c r="X4" s="59"/>
      <c r="Y4" s="59"/>
      <c r="Z4" s="59"/>
      <c r="AA4" s="59"/>
      <c r="AB4" s="59"/>
      <c r="AC4" s="59"/>
      <c r="AD4" s="59"/>
      <c r="AE4" s="59"/>
      <c r="AF4" s="59"/>
      <c r="AG4" s="59"/>
      <c r="AH4" s="59"/>
      <c r="AI4" s="59"/>
      <c r="AJ4" s="59"/>
      <c r="AK4" s="59"/>
      <c r="AL4" s="59"/>
      <c r="AM4" s="59"/>
      <c r="AN4" s="59"/>
      <c r="AO4" s="59"/>
      <c r="AP4" s="59"/>
      <c r="AQ4" s="59"/>
      <c r="AR4" s="59"/>
      <c r="AS4" s="59"/>
      <c r="AT4" s="59"/>
      <c r="AU4" s="59"/>
      <c r="AV4" s="59"/>
      <c r="AW4" s="59"/>
      <c r="AX4" s="59"/>
      <c r="AY4" s="59"/>
      <c r="AZ4" s="59"/>
      <c r="BA4" s="59"/>
      <c r="BB4" s="59"/>
    </row>
    <row r="5" spans="1:54" ht="132" customHeight="1">
      <c r="A5" s="8" t="s">
        <v>8</v>
      </c>
      <c r="B5" s="9" t="s">
        <v>9</v>
      </c>
      <c r="C5" s="67"/>
      <c r="D5" s="68"/>
      <c r="E5" s="68"/>
      <c r="F5" s="68"/>
      <c r="G5" s="68"/>
      <c r="H5" s="68"/>
      <c r="I5" s="69"/>
      <c r="J5" s="86">
        <v>28</v>
      </c>
      <c r="K5" s="90">
        <v>52.99</v>
      </c>
      <c r="L5" s="66"/>
      <c r="M5" s="58"/>
      <c r="N5" s="58"/>
      <c r="O5" s="59"/>
      <c r="P5" s="59"/>
      <c r="Q5" s="59"/>
      <c r="R5" s="59"/>
      <c r="S5" s="59"/>
      <c r="T5" s="59"/>
      <c r="U5" s="59"/>
      <c r="V5" s="59"/>
      <c r="W5" s="59"/>
      <c r="X5" s="59"/>
      <c r="Y5" s="59"/>
      <c r="Z5" s="59"/>
      <c r="AA5" s="59"/>
      <c r="AB5" s="59"/>
      <c r="AC5" s="59"/>
      <c r="AD5" s="59"/>
      <c r="AE5" s="59"/>
      <c r="AF5" s="59"/>
      <c r="AG5" s="59"/>
      <c r="AH5" s="59"/>
      <c r="AI5" s="59"/>
      <c r="AJ5" s="59"/>
      <c r="AK5" s="59"/>
      <c r="AL5" s="59"/>
      <c r="AM5" s="59"/>
      <c r="AN5" s="59"/>
      <c r="AO5" s="59"/>
      <c r="AP5" s="59"/>
      <c r="AQ5" s="59"/>
      <c r="AR5" s="59"/>
      <c r="AS5" s="59"/>
      <c r="AT5" s="59"/>
      <c r="AU5" s="59"/>
      <c r="AV5" s="59"/>
      <c r="AW5" s="59"/>
      <c r="AX5" s="59"/>
      <c r="AY5" s="59"/>
      <c r="AZ5" s="59"/>
      <c r="BA5" s="59"/>
      <c r="BB5" s="59"/>
    </row>
    <row r="6" spans="1:54" ht="234.95" customHeight="1">
      <c r="A6" s="100" t="s">
        <v>10</v>
      </c>
      <c r="B6" s="100"/>
      <c r="C6" s="70"/>
      <c r="D6" s="71"/>
      <c r="E6" s="71"/>
      <c r="F6" s="71"/>
      <c r="G6" s="71"/>
      <c r="H6" s="71"/>
      <c r="I6" s="72"/>
      <c r="J6" s="87"/>
      <c r="K6" s="91"/>
      <c r="L6" s="66"/>
      <c r="M6" s="58"/>
      <c r="N6" s="58"/>
      <c r="O6" s="59"/>
      <c r="P6" s="59"/>
      <c r="Q6" s="59"/>
      <c r="R6" s="59"/>
      <c r="S6" s="59"/>
      <c r="T6" s="59"/>
      <c r="U6" s="59"/>
      <c r="V6" s="59"/>
      <c r="W6" s="59"/>
      <c r="X6" s="59"/>
      <c r="Y6" s="59"/>
      <c r="Z6" s="59"/>
      <c r="AA6" s="59"/>
      <c r="AB6" s="59"/>
      <c r="AC6" s="59"/>
      <c r="AD6" s="59"/>
      <c r="AE6" s="59"/>
      <c r="AF6" s="59"/>
      <c r="AG6" s="59"/>
      <c r="AH6" s="59"/>
      <c r="AI6" s="59"/>
      <c r="AJ6" s="59"/>
      <c r="AK6" s="59"/>
      <c r="AL6" s="59"/>
      <c r="AM6" s="59"/>
      <c r="AN6" s="59"/>
      <c r="AO6" s="59"/>
      <c r="AP6" s="59"/>
      <c r="AQ6" s="59"/>
      <c r="AR6" s="59"/>
      <c r="AS6" s="59"/>
      <c r="AT6" s="59"/>
      <c r="AU6" s="59"/>
      <c r="AV6" s="59"/>
      <c r="AW6" s="59"/>
      <c r="AX6" s="59"/>
      <c r="AY6" s="59"/>
      <c r="AZ6" s="59"/>
      <c r="BA6" s="59"/>
      <c r="BB6" s="59"/>
    </row>
    <row r="7" spans="1:54" ht="162" customHeight="1">
      <c r="A7" s="11" t="s">
        <v>11</v>
      </c>
      <c r="B7" s="13" t="s">
        <v>12</v>
      </c>
      <c r="C7" s="56"/>
      <c r="D7" s="56"/>
      <c r="E7" s="56"/>
      <c r="F7" s="56"/>
      <c r="G7" s="56"/>
      <c r="H7" s="56"/>
      <c r="I7" s="56"/>
      <c r="J7" s="86">
        <v>55</v>
      </c>
      <c r="K7" s="90">
        <v>99.99</v>
      </c>
      <c r="L7" s="66"/>
      <c r="M7" s="58"/>
      <c r="N7" s="58"/>
      <c r="O7" s="59"/>
      <c r="P7" s="59"/>
      <c r="Q7" s="59"/>
      <c r="R7" s="59"/>
      <c r="S7" s="59"/>
      <c r="T7" s="59"/>
      <c r="U7" s="59"/>
      <c r="V7" s="59"/>
      <c r="W7" s="59"/>
      <c r="X7" s="59"/>
      <c r="Y7" s="59"/>
      <c r="Z7" s="59"/>
      <c r="AA7" s="59"/>
      <c r="AB7" s="59"/>
      <c r="AC7" s="59"/>
      <c r="AD7" s="59"/>
      <c r="AE7" s="59"/>
      <c r="AF7" s="59"/>
      <c r="AG7" s="59"/>
      <c r="AH7" s="59"/>
      <c r="AI7" s="59"/>
      <c r="AJ7" s="59"/>
      <c r="AK7" s="59"/>
      <c r="AL7" s="59"/>
      <c r="AM7" s="59"/>
      <c r="AN7" s="59"/>
      <c r="AO7" s="59"/>
      <c r="AP7" s="59"/>
      <c r="AQ7" s="59"/>
      <c r="AR7" s="59"/>
      <c r="AS7" s="59"/>
      <c r="AT7" s="59"/>
      <c r="AU7" s="59"/>
      <c r="AV7" s="59"/>
      <c r="AW7" s="59"/>
      <c r="AX7" s="59"/>
      <c r="AY7" s="59"/>
      <c r="AZ7" s="59"/>
      <c r="BA7" s="59"/>
      <c r="BB7" s="59"/>
    </row>
    <row r="8" spans="1:54" ht="170.1" customHeight="1">
      <c r="A8" s="56"/>
      <c r="B8" s="56"/>
      <c r="C8" s="56"/>
      <c r="D8" s="56"/>
      <c r="E8" s="56"/>
      <c r="F8" s="56"/>
      <c r="G8" s="56"/>
      <c r="H8" s="56"/>
      <c r="I8" s="56"/>
      <c r="J8" s="87"/>
      <c r="K8" s="91"/>
      <c r="L8" s="66"/>
      <c r="M8" s="58"/>
      <c r="N8" s="58"/>
      <c r="O8" s="59"/>
      <c r="P8" s="59"/>
      <c r="Q8" s="59"/>
      <c r="R8" s="59"/>
      <c r="S8" s="59"/>
      <c r="T8" s="59"/>
      <c r="U8" s="59"/>
      <c r="V8" s="59"/>
      <c r="W8" s="59"/>
      <c r="X8" s="59"/>
      <c r="Y8" s="59"/>
      <c r="Z8" s="59"/>
      <c r="AA8" s="59"/>
      <c r="AB8" s="59"/>
      <c r="AC8" s="59"/>
      <c r="AD8" s="59"/>
      <c r="AE8" s="59"/>
      <c r="AF8" s="59"/>
      <c r="AG8" s="59"/>
      <c r="AH8" s="59"/>
      <c r="AI8" s="59"/>
      <c r="AJ8" s="59"/>
      <c r="AK8" s="59"/>
      <c r="AL8" s="59"/>
      <c r="AM8" s="59"/>
      <c r="AN8" s="59"/>
      <c r="AO8" s="59"/>
      <c r="AP8" s="59"/>
      <c r="AQ8" s="59"/>
      <c r="AR8" s="59"/>
      <c r="AS8" s="59"/>
      <c r="AT8" s="59"/>
      <c r="AU8" s="59"/>
      <c r="AV8" s="59"/>
      <c r="AW8" s="59"/>
      <c r="AX8" s="59"/>
      <c r="AY8" s="59"/>
      <c r="AZ8" s="59"/>
      <c r="BA8" s="59"/>
      <c r="BB8" s="59"/>
    </row>
    <row r="9" spans="1:54" ht="21" customHeight="1">
      <c r="A9" s="98" t="s">
        <v>13</v>
      </c>
      <c r="B9" s="101" t="s">
        <v>14</v>
      </c>
      <c r="C9" s="73"/>
      <c r="D9" s="73"/>
      <c r="E9" s="73"/>
      <c r="F9" s="73"/>
      <c r="G9" s="73"/>
      <c r="H9" s="73"/>
      <c r="I9" s="73"/>
      <c r="J9" s="86">
        <v>315</v>
      </c>
      <c r="K9" s="92">
        <v>499.99</v>
      </c>
      <c r="L9" s="66"/>
      <c r="M9" s="58"/>
      <c r="N9" s="58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59"/>
      <c r="AP9" s="59"/>
      <c r="AQ9" s="59"/>
      <c r="AR9" s="59"/>
      <c r="AS9" s="59"/>
      <c r="AT9" s="59"/>
      <c r="AU9" s="59"/>
      <c r="AV9" s="59"/>
      <c r="AW9" s="59"/>
      <c r="AX9" s="59"/>
      <c r="AY9" s="59"/>
      <c r="AZ9" s="59"/>
      <c r="BA9" s="59"/>
      <c r="BB9" s="59"/>
    </row>
    <row r="10" spans="1:54" ht="24" customHeight="1">
      <c r="A10" s="99"/>
      <c r="B10" s="101"/>
      <c r="C10" s="73"/>
      <c r="D10" s="73"/>
      <c r="E10" s="73"/>
      <c r="F10" s="73"/>
      <c r="G10" s="73"/>
      <c r="H10" s="73"/>
      <c r="I10" s="73"/>
      <c r="J10" s="119"/>
      <c r="K10" s="92"/>
      <c r="L10" s="66"/>
      <c r="M10" s="58"/>
      <c r="N10" s="58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59"/>
      <c r="AP10" s="59"/>
      <c r="AQ10" s="59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</row>
    <row r="11" spans="1:54" ht="24" customHeight="1">
      <c r="A11" s="99"/>
      <c r="B11" s="101"/>
      <c r="C11" s="73"/>
      <c r="D11" s="73"/>
      <c r="E11" s="73"/>
      <c r="F11" s="73"/>
      <c r="G11" s="73"/>
      <c r="H11" s="73"/>
      <c r="I11" s="73"/>
      <c r="J11" s="119"/>
      <c r="K11" s="92"/>
      <c r="L11" s="66"/>
      <c r="M11" s="58"/>
      <c r="N11" s="58"/>
      <c r="O11" s="59"/>
      <c r="P11" s="59"/>
      <c r="Q11" s="59"/>
      <c r="R11" s="59"/>
      <c r="S11" s="59"/>
      <c r="T11" s="59"/>
      <c r="U11" s="59"/>
      <c r="V11" s="59"/>
      <c r="W11" s="59"/>
      <c r="X11" s="59"/>
      <c r="Y11" s="59"/>
      <c r="Z11" s="59"/>
      <c r="AA11" s="59"/>
      <c r="AB11" s="59"/>
      <c r="AC11" s="59"/>
      <c r="AD11" s="59"/>
      <c r="AE11" s="59"/>
      <c r="AF11" s="59"/>
      <c r="AG11" s="59"/>
      <c r="AH11" s="59"/>
      <c r="AI11" s="59"/>
      <c r="AJ11" s="59"/>
      <c r="AK11" s="59"/>
      <c r="AL11" s="59"/>
      <c r="AM11" s="59"/>
      <c r="AN11" s="59"/>
      <c r="AO11" s="59"/>
      <c r="AP11" s="59"/>
      <c r="AQ11" s="59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</row>
    <row r="12" spans="1:54" ht="24" customHeight="1">
      <c r="A12" s="99"/>
      <c r="B12" s="101"/>
      <c r="C12" s="73"/>
      <c r="D12" s="73"/>
      <c r="E12" s="73"/>
      <c r="F12" s="73"/>
      <c r="G12" s="73"/>
      <c r="H12" s="73"/>
      <c r="I12" s="73"/>
      <c r="J12" s="119"/>
      <c r="K12" s="92"/>
      <c r="L12" s="66"/>
      <c r="M12" s="58"/>
      <c r="N12" s="58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</row>
    <row r="13" spans="1:54" ht="24" customHeight="1">
      <c r="A13" s="99"/>
      <c r="B13" s="101"/>
      <c r="C13" s="73"/>
      <c r="D13" s="73"/>
      <c r="E13" s="73"/>
      <c r="F13" s="73"/>
      <c r="G13" s="73"/>
      <c r="H13" s="73"/>
      <c r="I13" s="73"/>
      <c r="J13" s="119"/>
      <c r="K13" s="92"/>
      <c r="L13" s="66"/>
      <c r="M13" s="58"/>
      <c r="N13" s="58"/>
      <c r="O13" s="59"/>
      <c r="P13" s="59"/>
      <c r="Q13" s="59"/>
      <c r="R13" s="59"/>
      <c r="S13" s="59"/>
      <c r="T13" s="59"/>
      <c r="U13" s="59"/>
      <c r="V13" s="59"/>
      <c r="W13" s="59"/>
      <c r="X13" s="59"/>
      <c r="Y13" s="59"/>
      <c r="Z13" s="59"/>
      <c r="AA13" s="59"/>
      <c r="AB13" s="59"/>
      <c r="AC13" s="59"/>
      <c r="AD13" s="59"/>
      <c r="AE13" s="59"/>
      <c r="AF13" s="59"/>
      <c r="AG13" s="59"/>
      <c r="AH13" s="59"/>
      <c r="AI13" s="59"/>
      <c r="AJ13" s="59"/>
      <c r="AK13" s="59"/>
      <c r="AL13" s="59"/>
      <c r="AM13" s="59"/>
      <c r="AN13" s="59"/>
      <c r="AO13" s="59"/>
      <c r="AP13" s="59"/>
      <c r="AQ13" s="59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59"/>
    </row>
    <row r="14" spans="1:54" ht="24" customHeight="1">
      <c r="A14" s="99"/>
      <c r="B14" s="101"/>
      <c r="C14" s="73"/>
      <c r="D14" s="73"/>
      <c r="E14" s="73"/>
      <c r="F14" s="73"/>
      <c r="G14" s="73"/>
      <c r="H14" s="73"/>
      <c r="I14" s="73"/>
      <c r="J14" s="119"/>
      <c r="K14" s="92"/>
      <c r="L14" s="66"/>
      <c r="M14" s="58"/>
      <c r="N14" s="58"/>
      <c r="O14" s="59"/>
      <c r="P14" s="59"/>
      <c r="Q14" s="59"/>
      <c r="R14" s="59"/>
      <c r="S14" s="59"/>
      <c r="T14" s="59"/>
      <c r="U14" s="59"/>
      <c r="V14" s="59"/>
      <c r="W14" s="59"/>
      <c r="X14" s="59"/>
      <c r="Y14" s="59"/>
      <c r="Z14" s="59"/>
      <c r="AA14" s="59"/>
      <c r="AB14" s="59"/>
      <c r="AC14" s="59"/>
      <c r="AD14" s="59"/>
      <c r="AE14" s="59"/>
      <c r="AF14" s="59"/>
      <c r="AG14" s="59"/>
      <c r="AH14" s="59"/>
      <c r="AI14" s="59"/>
      <c r="AJ14" s="59"/>
      <c r="AK14" s="59"/>
      <c r="AL14" s="59"/>
      <c r="AM14" s="59"/>
      <c r="AN14" s="59"/>
      <c r="AO14" s="59"/>
      <c r="AP14" s="59"/>
      <c r="AQ14" s="59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59"/>
    </row>
    <row r="15" spans="1:54" ht="24" customHeight="1">
      <c r="A15" s="99"/>
      <c r="B15" s="101"/>
      <c r="C15" s="73"/>
      <c r="D15" s="73"/>
      <c r="E15" s="73"/>
      <c r="F15" s="73"/>
      <c r="G15" s="73"/>
      <c r="H15" s="73"/>
      <c r="I15" s="73"/>
      <c r="J15" s="119"/>
      <c r="K15" s="92"/>
      <c r="L15" s="66"/>
      <c r="M15" s="58"/>
      <c r="N15" s="58"/>
      <c r="O15" s="59"/>
      <c r="P15" s="59"/>
      <c r="Q15" s="59"/>
      <c r="R15" s="59"/>
      <c r="S15" s="59"/>
      <c r="T15" s="59"/>
      <c r="U15" s="59"/>
      <c r="V15" s="59"/>
      <c r="W15" s="59"/>
      <c r="X15" s="59"/>
      <c r="Y15" s="59"/>
      <c r="Z15" s="59"/>
      <c r="AA15" s="59"/>
      <c r="AB15" s="59"/>
      <c r="AC15" s="59"/>
      <c r="AD15" s="59"/>
      <c r="AE15" s="59"/>
      <c r="AF15" s="59"/>
      <c r="AG15" s="59"/>
      <c r="AH15" s="59"/>
      <c r="AI15" s="59"/>
      <c r="AJ15" s="59"/>
      <c r="AK15" s="59"/>
      <c r="AL15" s="59"/>
      <c r="AM15" s="59"/>
      <c r="AN15" s="59"/>
      <c r="AO15" s="59"/>
      <c r="AP15" s="59"/>
      <c r="AQ15" s="59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59"/>
    </row>
    <row r="16" spans="1:54" ht="24" customHeight="1">
      <c r="A16" s="99"/>
      <c r="B16" s="101"/>
      <c r="C16" s="73"/>
      <c r="D16" s="73"/>
      <c r="E16" s="73"/>
      <c r="F16" s="73"/>
      <c r="G16" s="73"/>
      <c r="H16" s="73"/>
      <c r="I16" s="73"/>
      <c r="J16" s="119"/>
      <c r="K16" s="92"/>
      <c r="L16" s="66"/>
      <c r="M16" s="58"/>
      <c r="N16" s="58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9"/>
      <c r="AB16" s="59"/>
      <c r="AC16" s="59"/>
      <c r="AD16" s="59"/>
      <c r="AE16" s="59"/>
      <c r="AF16" s="59"/>
      <c r="AG16" s="59"/>
      <c r="AH16" s="59"/>
      <c r="AI16" s="59"/>
      <c r="AJ16" s="59"/>
      <c r="AK16" s="59"/>
      <c r="AL16" s="59"/>
      <c r="AM16" s="59"/>
      <c r="AN16" s="59"/>
      <c r="AO16" s="59"/>
      <c r="AP16" s="59"/>
      <c r="AQ16" s="59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59"/>
    </row>
    <row r="17" spans="1:54" ht="171.95" customHeight="1">
      <c r="A17" s="49"/>
      <c r="B17" s="49"/>
      <c r="C17" s="73"/>
      <c r="D17" s="73"/>
      <c r="E17" s="73"/>
      <c r="F17" s="73"/>
      <c r="G17" s="73"/>
      <c r="H17" s="73"/>
      <c r="I17" s="73"/>
      <c r="J17" s="87"/>
      <c r="K17" s="92"/>
      <c r="L17" s="66"/>
      <c r="M17" s="58"/>
      <c r="N17" s="58"/>
      <c r="O17" s="59"/>
      <c r="P17" s="59"/>
      <c r="Q17" s="59"/>
      <c r="R17" s="59"/>
      <c r="S17" s="59"/>
      <c r="T17" s="59"/>
      <c r="U17" s="59"/>
      <c r="V17" s="59"/>
      <c r="W17" s="59"/>
      <c r="X17" s="59"/>
      <c r="Y17" s="59"/>
      <c r="Z17" s="59"/>
      <c r="AA17" s="59"/>
      <c r="AB17" s="59"/>
      <c r="AC17" s="59"/>
      <c r="AD17" s="59"/>
      <c r="AE17" s="59"/>
      <c r="AF17" s="59"/>
      <c r="AG17" s="59"/>
      <c r="AH17" s="59"/>
      <c r="AI17" s="59"/>
      <c r="AJ17" s="59"/>
      <c r="AK17" s="59"/>
      <c r="AL17" s="59"/>
      <c r="AM17" s="59"/>
      <c r="AN17" s="59"/>
      <c r="AO17" s="59"/>
      <c r="AP17" s="59"/>
      <c r="AQ17" s="59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59"/>
    </row>
    <row r="18" spans="1:54" ht="23.1" customHeight="1">
      <c r="A18" s="98" t="s">
        <v>15</v>
      </c>
      <c r="B18" s="101" t="s">
        <v>16</v>
      </c>
      <c r="C18" s="49"/>
      <c r="D18" s="49"/>
      <c r="E18" s="49"/>
      <c r="F18" s="49"/>
      <c r="G18" s="49"/>
      <c r="H18" s="49"/>
      <c r="I18" s="49"/>
      <c r="J18" s="172" t="s">
        <v>137</v>
      </c>
      <c r="K18" s="138" t="s">
        <v>139</v>
      </c>
      <c r="L18" s="167"/>
      <c r="M18" s="58"/>
      <c r="N18" s="58"/>
      <c r="O18" s="59"/>
      <c r="P18" s="59"/>
      <c r="Q18" s="59"/>
      <c r="R18" s="59"/>
      <c r="S18" s="59"/>
      <c r="T18" s="59"/>
      <c r="U18" s="59"/>
      <c r="V18" s="59"/>
      <c r="W18" s="59"/>
      <c r="X18" s="59"/>
      <c r="Y18" s="59"/>
      <c r="Z18" s="59"/>
      <c r="AA18" s="59"/>
      <c r="AB18" s="59"/>
      <c r="AC18" s="59"/>
      <c r="AD18" s="59"/>
      <c r="AE18" s="59"/>
      <c r="AF18" s="59"/>
      <c r="AG18" s="59"/>
      <c r="AH18" s="59"/>
      <c r="AI18" s="59"/>
      <c r="AJ18" s="59"/>
      <c r="AK18" s="59"/>
      <c r="AL18" s="59"/>
      <c r="AM18" s="59"/>
      <c r="AN18" s="59"/>
      <c r="AO18" s="59"/>
      <c r="AP18" s="59"/>
      <c r="AQ18" s="59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59"/>
    </row>
    <row r="19" spans="1:54" ht="23.1" customHeight="1">
      <c r="A19" s="98"/>
      <c r="B19" s="101"/>
      <c r="C19" s="49"/>
      <c r="D19" s="49"/>
      <c r="E19" s="49"/>
      <c r="F19" s="49"/>
      <c r="G19" s="49"/>
      <c r="H19" s="49"/>
      <c r="I19" s="49"/>
      <c r="J19" s="172"/>
      <c r="K19" s="138"/>
      <c r="L19" s="171"/>
      <c r="M19" s="58"/>
      <c r="N19" s="58"/>
      <c r="O19" s="59"/>
      <c r="P19" s="59"/>
      <c r="Q19" s="59"/>
      <c r="R19" s="59"/>
      <c r="S19" s="59"/>
      <c r="T19" s="59"/>
      <c r="U19" s="59"/>
      <c r="V19" s="59"/>
      <c r="W19" s="59"/>
      <c r="X19" s="59"/>
      <c r="Y19" s="59"/>
      <c r="Z19" s="59"/>
      <c r="AA19" s="59"/>
      <c r="AB19" s="59"/>
      <c r="AC19" s="59"/>
      <c r="AD19" s="59"/>
      <c r="AE19" s="59"/>
      <c r="AF19" s="59"/>
      <c r="AG19" s="59"/>
      <c r="AH19" s="59"/>
      <c r="AI19" s="59"/>
      <c r="AJ19" s="59"/>
      <c r="AK19" s="59"/>
      <c r="AL19" s="59"/>
      <c r="AM19" s="59"/>
      <c r="AN19" s="59"/>
      <c r="AO19" s="59"/>
      <c r="AP19" s="59"/>
      <c r="AQ19" s="59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59"/>
    </row>
    <row r="20" spans="1:54" ht="23.1" customHeight="1">
      <c r="A20" s="98"/>
      <c r="B20" s="101"/>
      <c r="C20" s="49"/>
      <c r="D20" s="49"/>
      <c r="E20" s="49"/>
      <c r="F20" s="49"/>
      <c r="G20" s="49"/>
      <c r="H20" s="49"/>
      <c r="I20" s="49"/>
      <c r="J20" s="172"/>
      <c r="K20" s="138"/>
      <c r="L20" s="171"/>
      <c r="M20" s="58"/>
      <c r="N20" s="58"/>
      <c r="O20" s="59"/>
      <c r="P20" s="59"/>
      <c r="Q20" s="59"/>
      <c r="R20" s="59"/>
      <c r="S20" s="59"/>
      <c r="T20" s="59"/>
      <c r="U20" s="59"/>
      <c r="V20" s="59"/>
      <c r="W20" s="59"/>
      <c r="X20" s="59"/>
      <c r="Y20" s="59"/>
      <c r="Z20" s="59"/>
      <c r="AA20" s="59"/>
      <c r="AB20" s="59"/>
      <c r="AC20" s="59"/>
      <c r="AD20" s="59"/>
      <c r="AE20" s="59"/>
      <c r="AF20" s="59"/>
      <c r="AG20" s="59"/>
      <c r="AH20" s="59"/>
      <c r="AI20" s="59"/>
      <c r="AJ20" s="59"/>
      <c r="AK20" s="59"/>
      <c r="AL20" s="59"/>
      <c r="AM20" s="59"/>
      <c r="AN20" s="59"/>
      <c r="AO20" s="59"/>
      <c r="AP20" s="59"/>
      <c r="AQ20" s="59"/>
      <c r="AR20" s="59"/>
      <c r="AS20" s="59"/>
      <c r="AT20" s="59"/>
      <c r="AU20" s="59"/>
      <c r="AV20" s="59"/>
      <c r="AW20" s="59"/>
      <c r="AX20" s="59"/>
      <c r="AY20" s="59"/>
      <c r="AZ20" s="59"/>
      <c r="BA20" s="59"/>
      <c r="BB20" s="59"/>
    </row>
    <row r="21" spans="1:54" ht="23.1" customHeight="1">
      <c r="A21" s="98"/>
      <c r="B21" s="101"/>
      <c r="C21" s="49"/>
      <c r="D21" s="49"/>
      <c r="E21" s="49"/>
      <c r="F21" s="49"/>
      <c r="G21" s="49"/>
      <c r="H21" s="49"/>
      <c r="I21" s="49"/>
      <c r="J21" s="173">
        <v>33</v>
      </c>
      <c r="K21" s="175">
        <v>65.989999999999995</v>
      </c>
      <c r="L21" s="171"/>
      <c r="M21" s="58"/>
      <c r="N21" s="58"/>
      <c r="O21" s="59"/>
      <c r="P21" s="59"/>
      <c r="Q21" s="59"/>
      <c r="R21" s="59"/>
      <c r="S21" s="59"/>
      <c r="T21" s="59"/>
      <c r="U21" s="59"/>
      <c r="V21" s="59"/>
      <c r="W21" s="59"/>
      <c r="X21" s="59"/>
      <c r="Y21" s="59"/>
      <c r="Z21" s="59"/>
      <c r="AA21" s="59"/>
      <c r="AB21" s="59"/>
      <c r="AC21" s="59"/>
      <c r="AD21" s="59"/>
      <c r="AE21" s="59"/>
      <c r="AF21" s="59"/>
      <c r="AG21" s="59"/>
      <c r="AH21" s="59"/>
      <c r="AI21" s="59"/>
      <c r="AJ21" s="59"/>
      <c r="AK21" s="59"/>
      <c r="AL21" s="59"/>
      <c r="AM21" s="59"/>
      <c r="AN21" s="59"/>
      <c r="AO21" s="59"/>
      <c r="AP21" s="59"/>
      <c r="AQ21" s="59"/>
      <c r="AR21" s="59"/>
      <c r="AS21" s="59"/>
      <c r="AT21" s="59"/>
      <c r="AU21" s="59"/>
      <c r="AV21" s="59"/>
      <c r="AW21" s="59"/>
      <c r="AX21" s="59"/>
      <c r="AY21" s="59"/>
      <c r="AZ21" s="59"/>
      <c r="BA21" s="59"/>
      <c r="BB21" s="59"/>
    </row>
    <row r="22" spans="1:54" ht="23.1" customHeight="1">
      <c r="A22" s="98"/>
      <c r="B22" s="101"/>
      <c r="C22" s="49"/>
      <c r="D22" s="49"/>
      <c r="E22" s="49"/>
      <c r="F22" s="49"/>
      <c r="G22" s="49"/>
      <c r="H22" s="49"/>
      <c r="I22" s="49"/>
      <c r="J22" s="173"/>
      <c r="K22" s="97"/>
      <c r="L22" s="168"/>
      <c r="M22" s="58"/>
      <c r="N22" s="58"/>
      <c r="O22" s="59"/>
      <c r="P22" s="59"/>
      <c r="Q22" s="59"/>
      <c r="R22" s="59"/>
      <c r="S22" s="59"/>
      <c r="T22" s="59"/>
      <c r="U22" s="59"/>
      <c r="V22" s="59"/>
      <c r="W22" s="59"/>
      <c r="X22" s="59"/>
      <c r="Y22" s="59"/>
      <c r="Z22" s="59"/>
      <c r="AA22" s="59"/>
      <c r="AB22" s="59"/>
      <c r="AC22" s="59"/>
      <c r="AD22" s="59"/>
      <c r="AE22" s="59"/>
      <c r="AF22" s="59"/>
      <c r="AG22" s="59"/>
      <c r="AH22" s="59"/>
      <c r="AI22" s="59"/>
      <c r="AJ22" s="59"/>
      <c r="AK22" s="59"/>
      <c r="AL22" s="59"/>
      <c r="AM22" s="59"/>
      <c r="AN22" s="59"/>
      <c r="AO22" s="59"/>
      <c r="AP22" s="59"/>
      <c r="AQ22" s="59"/>
      <c r="AR22" s="59"/>
      <c r="AS22" s="59"/>
      <c r="AT22" s="59"/>
      <c r="AU22" s="59"/>
      <c r="AV22" s="59"/>
      <c r="AW22" s="59"/>
      <c r="AX22" s="59"/>
      <c r="AY22" s="59"/>
      <c r="AZ22" s="59"/>
      <c r="BA22" s="59"/>
      <c r="BB22" s="59"/>
    </row>
    <row r="23" spans="1:54" ht="23.1" customHeight="1">
      <c r="A23" s="98"/>
      <c r="B23" s="101"/>
      <c r="C23" s="49"/>
      <c r="D23" s="49"/>
      <c r="E23" s="49"/>
      <c r="F23" s="49"/>
      <c r="G23" s="49"/>
      <c r="H23" s="49"/>
      <c r="I23" s="49"/>
      <c r="J23" s="173" t="s">
        <v>138</v>
      </c>
      <c r="K23" s="173" t="s">
        <v>138</v>
      </c>
      <c r="L23" s="167"/>
      <c r="M23" s="58"/>
      <c r="N23" s="58"/>
      <c r="O23" s="59"/>
      <c r="P23" s="59"/>
      <c r="Q23" s="59"/>
      <c r="R23" s="59"/>
      <c r="S23" s="59"/>
      <c r="T23" s="59"/>
      <c r="U23" s="59"/>
      <c r="V23" s="59"/>
      <c r="W23" s="59"/>
      <c r="X23" s="59"/>
      <c r="Y23" s="59"/>
      <c r="Z23" s="59"/>
      <c r="AA23" s="59"/>
      <c r="AB23" s="59"/>
      <c r="AC23" s="59"/>
      <c r="AD23" s="59"/>
      <c r="AE23" s="59"/>
      <c r="AF23" s="59"/>
      <c r="AG23" s="59"/>
      <c r="AH23" s="59"/>
      <c r="AI23" s="59"/>
      <c r="AJ23" s="59"/>
      <c r="AK23" s="59"/>
      <c r="AL23" s="59"/>
      <c r="AM23" s="59"/>
      <c r="AN23" s="59"/>
      <c r="AO23" s="59"/>
      <c r="AP23" s="59"/>
      <c r="AQ23" s="59"/>
      <c r="AR23" s="59"/>
      <c r="AS23" s="59"/>
      <c r="AT23" s="59"/>
      <c r="AU23" s="59"/>
      <c r="AV23" s="59"/>
      <c r="AW23" s="59"/>
      <c r="AX23" s="59"/>
      <c r="AY23" s="59"/>
      <c r="AZ23" s="59"/>
      <c r="BA23" s="59"/>
      <c r="BB23" s="59"/>
    </row>
    <row r="24" spans="1:54" ht="23.1" customHeight="1">
      <c r="A24" s="98"/>
      <c r="B24" s="101"/>
      <c r="C24" s="49"/>
      <c r="D24" s="49"/>
      <c r="E24" s="49"/>
      <c r="F24" s="49"/>
      <c r="G24" s="49"/>
      <c r="H24" s="49"/>
      <c r="I24" s="49"/>
      <c r="J24" s="173"/>
      <c r="K24" s="173"/>
      <c r="L24" s="171"/>
      <c r="M24" s="58"/>
      <c r="N24" s="58"/>
      <c r="O24" s="59"/>
      <c r="P24" s="59"/>
      <c r="Q24" s="59"/>
      <c r="R24" s="59"/>
      <c r="S24" s="59"/>
      <c r="T24" s="59"/>
      <c r="U24" s="59"/>
      <c r="V24" s="59"/>
      <c r="W24" s="59"/>
      <c r="X24" s="59"/>
      <c r="Y24" s="59"/>
      <c r="Z24" s="59"/>
      <c r="AA24" s="59"/>
      <c r="AB24" s="59"/>
      <c r="AC24" s="59"/>
      <c r="AD24" s="59"/>
      <c r="AE24" s="59"/>
      <c r="AF24" s="59"/>
      <c r="AG24" s="59"/>
      <c r="AH24" s="59"/>
      <c r="AI24" s="59"/>
      <c r="AJ24" s="59"/>
      <c r="AK24" s="59"/>
      <c r="AL24" s="59"/>
      <c r="AM24" s="59"/>
      <c r="AN24" s="59"/>
      <c r="AO24" s="59"/>
      <c r="AP24" s="59"/>
      <c r="AQ24" s="59"/>
      <c r="AR24" s="59"/>
      <c r="AS24" s="59"/>
      <c r="AT24" s="59"/>
      <c r="AU24" s="59"/>
      <c r="AV24" s="59"/>
      <c r="AW24" s="59"/>
      <c r="AX24" s="59"/>
      <c r="AY24" s="59"/>
      <c r="AZ24" s="59"/>
      <c r="BA24" s="59"/>
      <c r="BB24" s="59"/>
    </row>
    <row r="25" spans="1:54" ht="24" customHeight="1">
      <c r="A25" s="100"/>
      <c r="B25" s="101"/>
      <c r="C25" s="49"/>
      <c r="D25" s="49"/>
      <c r="E25" s="49"/>
      <c r="F25" s="49"/>
      <c r="G25" s="49"/>
      <c r="H25" s="49"/>
      <c r="I25" s="49"/>
      <c r="J25" s="173"/>
      <c r="K25" s="173"/>
      <c r="L25" s="171"/>
      <c r="M25" s="58"/>
      <c r="N25" s="58"/>
      <c r="O25" s="59"/>
      <c r="P25" s="59"/>
      <c r="Q25" s="59"/>
      <c r="R25" s="59"/>
      <c r="S25" s="59"/>
      <c r="T25" s="59"/>
      <c r="U25" s="59"/>
      <c r="V25" s="59"/>
      <c r="W25" s="59"/>
      <c r="X25" s="59"/>
      <c r="Y25" s="59"/>
      <c r="Z25" s="59"/>
      <c r="AA25" s="59"/>
      <c r="AB25" s="59"/>
      <c r="AC25" s="59"/>
      <c r="AD25" s="59"/>
      <c r="AE25" s="59"/>
      <c r="AF25" s="59"/>
      <c r="AG25" s="59"/>
      <c r="AH25" s="59"/>
      <c r="AI25" s="59"/>
      <c r="AJ25" s="59"/>
      <c r="AK25" s="59"/>
      <c r="AL25" s="59"/>
      <c r="AM25" s="59"/>
      <c r="AN25" s="59"/>
      <c r="AO25" s="59"/>
      <c r="AP25" s="59"/>
      <c r="AQ25" s="59"/>
      <c r="AR25" s="59"/>
      <c r="AS25" s="59"/>
      <c r="AT25" s="59"/>
      <c r="AU25" s="59"/>
      <c r="AV25" s="59"/>
      <c r="AW25" s="59"/>
      <c r="AX25" s="59"/>
      <c r="AY25" s="59"/>
      <c r="AZ25" s="59"/>
      <c r="BA25" s="59"/>
      <c r="BB25" s="59"/>
    </row>
    <row r="26" spans="1:54" ht="227.1" customHeight="1">
      <c r="A26" s="73"/>
      <c r="B26" s="73"/>
      <c r="C26" s="49"/>
      <c r="D26" s="49"/>
      <c r="E26" s="49"/>
      <c r="F26" s="49"/>
      <c r="G26" s="49"/>
      <c r="H26" s="49"/>
      <c r="I26" s="49"/>
      <c r="J26" s="174">
        <v>42</v>
      </c>
      <c r="K26" s="176">
        <v>75.989999999999995</v>
      </c>
      <c r="L26" s="168"/>
      <c r="M26" s="58"/>
      <c r="N26" s="58"/>
      <c r="O26" s="59"/>
      <c r="P26" s="59"/>
      <c r="Q26" s="59"/>
      <c r="R26" s="59"/>
      <c r="S26" s="59"/>
      <c r="T26" s="59"/>
      <c r="U26" s="59"/>
      <c r="V26" s="59"/>
      <c r="W26" s="59"/>
      <c r="X26" s="59"/>
      <c r="Y26" s="59"/>
      <c r="Z26" s="59"/>
      <c r="AA26" s="59"/>
      <c r="AB26" s="59"/>
      <c r="AC26" s="59"/>
      <c r="AD26" s="59"/>
      <c r="AE26" s="59"/>
      <c r="AF26" s="59"/>
      <c r="AG26" s="59"/>
      <c r="AH26" s="59"/>
      <c r="AI26" s="59"/>
      <c r="AJ26" s="59"/>
      <c r="AK26" s="59"/>
      <c r="AL26" s="59"/>
      <c r="AM26" s="59"/>
      <c r="AN26" s="59"/>
      <c r="AO26" s="59"/>
      <c r="AP26" s="59"/>
      <c r="AQ26" s="59"/>
      <c r="AR26" s="59"/>
      <c r="AS26" s="59"/>
      <c r="AT26" s="59"/>
      <c r="AU26" s="59"/>
      <c r="AV26" s="59"/>
      <c r="AW26" s="59"/>
      <c r="AX26" s="59"/>
      <c r="AY26" s="59"/>
      <c r="AZ26" s="59"/>
      <c r="BA26" s="59"/>
      <c r="BB26" s="59"/>
    </row>
    <row r="27" spans="1:54" ht="141.94999999999999" customHeight="1">
      <c r="A27" s="11" t="s">
        <v>17</v>
      </c>
      <c r="B27" s="13" t="s">
        <v>18</v>
      </c>
      <c r="C27" s="73"/>
      <c r="D27" s="73"/>
      <c r="E27" s="73"/>
      <c r="F27" s="73"/>
      <c r="G27" s="73"/>
      <c r="H27" s="73"/>
      <c r="I27" s="73"/>
      <c r="J27" s="86">
        <v>13</v>
      </c>
      <c r="K27" s="93">
        <v>24.99</v>
      </c>
      <c r="L27" s="66"/>
      <c r="M27" s="58"/>
      <c r="N27" s="58"/>
      <c r="O27" s="59"/>
      <c r="P27" s="59"/>
      <c r="Q27" s="59"/>
      <c r="R27" s="59"/>
      <c r="S27" s="59"/>
      <c r="T27" s="59"/>
      <c r="U27" s="59"/>
      <c r="V27" s="59"/>
      <c r="W27" s="59"/>
      <c r="X27" s="59"/>
      <c r="Y27" s="59"/>
      <c r="Z27" s="59"/>
      <c r="AA27" s="59"/>
      <c r="AB27" s="59"/>
      <c r="AC27" s="59"/>
      <c r="AD27" s="59"/>
      <c r="AE27" s="59"/>
      <c r="AF27" s="59"/>
      <c r="AG27" s="59"/>
      <c r="AH27" s="59"/>
      <c r="AI27" s="59"/>
      <c r="AJ27" s="59"/>
      <c r="AK27" s="59"/>
      <c r="AL27" s="59"/>
      <c r="AM27" s="59"/>
      <c r="AN27" s="59"/>
      <c r="AO27" s="59"/>
      <c r="AP27" s="59"/>
      <c r="AQ27" s="59"/>
      <c r="AR27" s="59"/>
      <c r="AS27" s="59"/>
      <c r="AT27" s="59"/>
      <c r="AU27" s="59"/>
      <c r="AV27" s="59"/>
      <c r="AW27" s="59"/>
      <c r="AX27" s="59"/>
      <c r="AY27" s="59"/>
      <c r="AZ27" s="59"/>
      <c r="BA27" s="59"/>
      <c r="BB27" s="59"/>
    </row>
    <row r="28" spans="1:54" ht="197.1" customHeight="1">
      <c r="A28" s="118"/>
      <c r="B28" s="118"/>
      <c r="C28" s="73"/>
      <c r="D28" s="73"/>
      <c r="E28" s="73"/>
      <c r="F28" s="73"/>
      <c r="G28" s="73"/>
      <c r="H28" s="73"/>
      <c r="I28" s="73"/>
      <c r="J28" s="87"/>
      <c r="K28" s="94"/>
      <c r="L28" s="66"/>
      <c r="M28" s="58"/>
      <c r="N28" s="58"/>
      <c r="O28" s="59"/>
      <c r="P28" s="59"/>
      <c r="Q28" s="59"/>
      <c r="R28" s="59"/>
      <c r="S28" s="59"/>
      <c r="T28" s="59"/>
      <c r="U28" s="59"/>
      <c r="V28" s="59"/>
      <c r="W28" s="59"/>
      <c r="X28" s="59"/>
      <c r="Y28" s="59"/>
      <c r="Z28" s="59"/>
      <c r="AA28" s="59"/>
      <c r="AB28" s="59"/>
      <c r="AC28" s="59"/>
      <c r="AD28" s="59"/>
      <c r="AE28" s="59"/>
      <c r="AF28" s="59"/>
      <c r="AG28" s="59"/>
      <c r="AH28" s="59"/>
      <c r="AI28" s="59"/>
      <c r="AJ28" s="59"/>
      <c r="AK28" s="59"/>
      <c r="AL28" s="59"/>
      <c r="AM28" s="59"/>
      <c r="AN28" s="59"/>
      <c r="AO28" s="59"/>
      <c r="AP28" s="59"/>
      <c r="AQ28" s="59"/>
      <c r="AR28" s="59"/>
      <c r="AS28" s="59"/>
      <c r="AT28" s="59"/>
      <c r="AU28" s="59"/>
      <c r="AV28" s="59"/>
      <c r="AW28" s="59"/>
      <c r="AX28" s="59"/>
      <c r="AY28" s="59"/>
      <c r="AZ28" s="59"/>
      <c r="BA28" s="59"/>
      <c r="BB28" s="59"/>
    </row>
    <row r="29" spans="1:54" ht="120" customHeight="1">
      <c r="A29" s="11" t="s">
        <v>118</v>
      </c>
      <c r="B29" s="13" t="s">
        <v>19</v>
      </c>
      <c r="C29" s="49"/>
      <c r="D29" s="49"/>
      <c r="E29" s="49"/>
      <c r="F29" s="49"/>
      <c r="G29" s="49"/>
      <c r="H29" s="49"/>
      <c r="I29" s="49"/>
      <c r="J29" s="86">
        <v>15</v>
      </c>
      <c r="K29" s="93">
        <v>29.99</v>
      </c>
      <c r="L29" s="66"/>
      <c r="M29" s="58"/>
      <c r="N29" s="58"/>
      <c r="O29" s="59"/>
      <c r="P29" s="59"/>
      <c r="Q29" s="59"/>
      <c r="R29" s="59"/>
      <c r="S29" s="59"/>
      <c r="T29" s="59"/>
      <c r="U29" s="59"/>
      <c r="V29" s="59"/>
      <c r="W29" s="59"/>
      <c r="X29" s="59"/>
      <c r="Y29" s="59"/>
      <c r="Z29" s="59"/>
      <c r="AA29" s="59"/>
      <c r="AB29" s="59"/>
      <c r="AC29" s="59"/>
      <c r="AD29" s="59"/>
      <c r="AE29" s="59"/>
      <c r="AF29" s="59"/>
      <c r="AG29" s="59"/>
      <c r="AH29" s="59"/>
      <c r="AI29" s="59"/>
      <c r="AJ29" s="59"/>
      <c r="AK29" s="59"/>
      <c r="AL29" s="59"/>
      <c r="AM29" s="59"/>
      <c r="AN29" s="59"/>
      <c r="AO29" s="59"/>
      <c r="AP29" s="59"/>
      <c r="AQ29" s="59"/>
      <c r="AR29" s="59"/>
      <c r="AS29" s="59"/>
      <c r="AT29" s="59"/>
      <c r="AU29" s="59"/>
      <c r="AV29" s="59"/>
      <c r="AW29" s="59"/>
      <c r="AX29" s="59"/>
      <c r="AY29" s="59"/>
      <c r="AZ29" s="59"/>
      <c r="BA29" s="59"/>
      <c r="BB29" s="59"/>
    </row>
    <row r="30" spans="1:54" ht="225" customHeight="1">
      <c r="A30" s="73"/>
      <c r="B30" s="73"/>
      <c r="C30" s="49"/>
      <c r="D30" s="49"/>
      <c r="E30" s="49"/>
      <c r="F30" s="49"/>
      <c r="G30" s="49"/>
      <c r="H30" s="49"/>
      <c r="I30" s="49"/>
      <c r="J30" s="87"/>
      <c r="K30" s="94"/>
      <c r="L30" s="66"/>
      <c r="M30" s="58"/>
      <c r="N30" s="58"/>
      <c r="O30" s="59"/>
      <c r="P30" s="59"/>
      <c r="Q30" s="59"/>
      <c r="R30" s="59"/>
      <c r="S30" s="59"/>
      <c r="T30" s="59"/>
      <c r="U30" s="59"/>
      <c r="V30" s="59"/>
      <c r="W30" s="59"/>
      <c r="X30" s="59"/>
      <c r="Y30" s="59"/>
      <c r="Z30" s="59"/>
      <c r="AA30" s="59"/>
      <c r="AB30" s="59"/>
      <c r="AC30" s="59"/>
      <c r="AD30" s="59"/>
      <c r="AE30" s="59"/>
      <c r="AF30" s="59"/>
      <c r="AG30" s="59"/>
      <c r="AH30" s="59"/>
      <c r="AI30" s="59"/>
      <c r="AJ30" s="59"/>
      <c r="AK30" s="59"/>
      <c r="AL30" s="59"/>
      <c r="AM30" s="59"/>
      <c r="AN30" s="59"/>
      <c r="AO30" s="59"/>
      <c r="AP30" s="59"/>
      <c r="AQ30" s="59"/>
      <c r="AR30" s="59"/>
      <c r="AS30" s="59"/>
      <c r="AT30" s="59"/>
      <c r="AU30" s="59"/>
      <c r="AV30" s="59"/>
      <c r="AW30" s="59"/>
      <c r="AX30" s="59"/>
      <c r="AY30" s="59"/>
      <c r="AZ30" s="59"/>
      <c r="BA30" s="59"/>
      <c r="BB30" s="59"/>
    </row>
    <row r="31" spans="1:54" ht="30.95" customHeight="1">
      <c r="A31" s="98" t="s">
        <v>20</v>
      </c>
      <c r="B31" s="101" t="s">
        <v>21</v>
      </c>
      <c r="C31" s="49"/>
      <c r="D31" s="49"/>
      <c r="E31" s="49"/>
      <c r="F31" s="49"/>
      <c r="G31" s="49"/>
      <c r="H31" s="49"/>
      <c r="I31" s="49"/>
      <c r="J31" s="86">
        <v>22</v>
      </c>
      <c r="K31" s="88">
        <v>39.99</v>
      </c>
      <c r="L31" s="66"/>
      <c r="M31" s="58"/>
      <c r="N31" s="58"/>
      <c r="O31" s="59"/>
      <c r="P31" s="59"/>
      <c r="Q31" s="59"/>
      <c r="R31" s="59"/>
      <c r="S31" s="59"/>
      <c r="T31" s="59"/>
      <c r="U31" s="59"/>
      <c r="V31" s="59"/>
      <c r="W31" s="59"/>
      <c r="X31" s="59"/>
      <c r="Y31" s="59"/>
      <c r="Z31" s="59"/>
      <c r="AA31" s="59"/>
      <c r="AB31" s="59"/>
      <c r="AC31" s="59"/>
      <c r="AD31" s="59"/>
      <c r="AE31" s="59"/>
      <c r="AF31" s="59"/>
      <c r="AG31" s="59"/>
      <c r="AH31" s="59"/>
      <c r="AI31" s="59"/>
      <c r="AJ31" s="59"/>
      <c r="AK31" s="59"/>
      <c r="AL31" s="59"/>
      <c r="AM31" s="59"/>
      <c r="AN31" s="59"/>
      <c r="AO31" s="59"/>
      <c r="AP31" s="59"/>
      <c r="AQ31" s="59"/>
      <c r="AR31" s="59"/>
      <c r="AS31" s="59"/>
      <c r="AT31" s="59"/>
      <c r="AU31" s="59"/>
      <c r="AV31" s="59"/>
      <c r="AW31" s="59"/>
      <c r="AX31" s="59"/>
      <c r="AY31" s="59"/>
      <c r="AZ31" s="59"/>
      <c r="BA31" s="59"/>
      <c r="BB31" s="59"/>
    </row>
    <row r="32" spans="1:54" ht="24.95" customHeight="1">
      <c r="A32" s="98"/>
      <c r="B32" s="101"/>
      <c r="C32" s="49"/>
      <c r="D32" s="49"/>
      <c r="E32" s="49"/>
      <c r="F32" s="49"/>
      <c r="G32" s="49"/>
      <c r="H32" s="49"/>
      <c r="I32" s="49"/>
      <c r="J32" s="119"/>
      <c r="K32" s="89"/>
      <c r="L32" s="66"/>
      <c r="M32" s="58"/>
      <c r="N32" s="58"/>
      <c r="O32" s="59"/>
      <c r="P32" s="59"/>
      <c r="Q32" s="59"/>
      <c r="R32" s="59"/>
      <c r="S32" s="59"/>
      <c r="T32" s="59"/>
      <c r="U32" s="59"/>
      <c r="V32" s="59"/>
      <c r="W32" s="59"/>
      <c r="X32" s="59"/>
      <c r="Y32" s="59"/>
      <c r="Z32" s="59"/>
      <c r="AA32" s="59"/>
      <c r="AB32" s="59"/>
      <c r="AC32" s="59"/>
      <c r="AD32" s="59"/>
      <c r="AE32" s="59"/>
      <c r="AF32" s="59"/>
      <c r="AG32" s="59"/>
      <c r="AH32" s="59"/>
      <c r="AI32" s="59"/>
      <c r="AJ32" s="59"/>
      <c r="AK32" s="59"/>
      <c r="AL32" s="59"/>
      <c r="AM32" s="59"/>
      <c r="AN32" s="59"/>
      <c r="AO32" s="59"/>
      <c r="AP32" s="59"/>
      <c r="AQ32" s="59"/>
      <c r="AR32" s="59"/>
      <c r="AS32" s="59"/>
      <c r="AT32" s="59"/>
      <c r="AU32" s="59"/>
      <c r="AV32" s="59"/>
      <c r="AW32" s="59"/>
      <c r="AX32" s="59"/>
      <c r="AY32" s="59"/>
      <c r="AZ32" s="59"/>
      <c r="BA32" s="59"/>
      <c r="BB32" s="59"/>
    </row>
    <row r="33" spans="1:54" ht="27" customHeight="1">
      <c r="A33" s="98"/>
      <c r="B33" s="101"/>
      <c r="C33" s="49"/>
      <c r="D33" s="49"/>
      <c r="E33" s="49"/>
      <c r="F33" s="49"/>
      <c r="G33" s="49"/>
      <c r="H33" s="49"/>
      <c r="I33" s="49"/>
      <c r="J33" s="119"/>
      <c r="K33" s="89"/>
      <c r="L33" s="66"/>
      <c r="M33" s="58"/>
      <c r="N33" s="58"/>
      <c r="O33" s="59"/>
      <c r="P33" s="59"/>
      <c r="Q33" s="59"/>
      <c r="R33" s="59"/>
      <c r="S33" s="59"/>
      <c r="T33" s="59"/>
      <c r="U33" s="59"/>
      <c r="V33" s="59"/>
      <c r="W33" s="59"/>
      <c r="X33" s="59"/>
      <c r="Y33" s="59"/>
      <c r="Z33" s="59"/>
      <c r="AA33" s="59"/>
      <c r="AB33" s="59"/>
      <c r="AC33" s="59"/>
      <c r="AD33" s="59"/>
      <c r="AE33" s="59"/>
      <c r="AF33" s="59"/>
      <c r="AG33" s="59"/>
      <c r="AH33" s="59"/>
      <c r="AI33" s="59"/>
      <c r="AJ33" s="59"/>
      <c r="AK33" s="59"/>
      <c r="AL33" s="59"/>
      <c r="AM33" s="59"/>
      <c r="AN33" s="59"/>
      <c r="AO33" s="59"/>
      <c r="AP33" s="59"/>
      <c r="AQ33" s="59"/>
      <c r="AR33" s="59"/>
      <c r="AS33" s="59"/>
      <c r="AT33" s="59"/>
      <c r="AU33" s="59"/>
      <c r="AV33" s="59"/>
      <c r="AW33" s="59"/>
      <c r="AX33" s="59"/>
      <c r="AY33" s="59"/>
      <c r="AZ33" s="59"/>
      <c r="BA33" s="59"/>
      <c r="BB33" s="59"/>
    </row>
    <row r="34" spans="1:54" ht="26.1" customHeight="1">
      <c r="A34" s="98"/>
      <c r="B34" s="101"/>
      <c r="C34" s="49"/>
      <c r="D34" s="49"/>
      <c r="E34" s="49"/>
      <c r="F34" s="49"/>
      <c r="G34" s="49"/>
      <c r="H34" s="49"/>
      <c r="I34" s="49"/>
      <c r="J34" s="119"/>
      <c r="K34" s="89"/>
      <c r="L34" s="66"/>
      <c r="M34" s="58"/>
      <c r="N34" s="58"/>
      <c r="O34" s="59"/>
      <c r="P34" s="59"/>
      <c r="Q34" s="59"/>
      <c r="R34" s="59"/>
      <c r="S34" s="59"/>
      <c r="T34" s="59"/>
      <c r="U34" s="59"/>
      <c r="V34" s="59"/>
      <c r="W34" s="59"/>
      <c r="X34" s="59"/>
      <c r="Y34" s="59"/>
      <c r="Z34" s="59"/>
      <c r="AA34" s="59"/>
      <c r="AB34" s="59"/>
      <c r="AC34" s="59"/>
      <c r="AD34" s="59"/>
      <c r="AE34" s="59"/>
      <c r="AF34" s="59"/>
      <c r="AG34" s="59"/>
      <c r="AH34" s="59"/>
      <c r="AI34" s="59"/>
      <c r="AJ34" s="59"/>
      <c r="AK34" s="59"/>
      <c r="AL34" s="59"/>
      <c r="AM34" s="59"/>
      <c r="AN34" s="59"/>
      <c r="AO34" s="59"/>
      <c r="AP34" s="59"/>
      <c r="AQ34" s="59"/>
      <c r="AR34" s="59"/>
      <c r="AS34" s="59"/>
      <c r="AT34" s="59"/>
      <c r="AU34" s="59"/>
      <c r="AV34" s="59"/>
      <c r="AW34" s="59"/>
      <c r="AX34" s="59"/>
      <c r="AY34" s="59"/>
      <c r="AZ34" s="59"/>
      <c r="BA34" s="59"/>
      <c r="BB34" s="59"/>
    </row>
    <row r="35" spans="1:54" ht="27" customHeight="1">
      <c r="A35" s="98"/>
      <c r="B35" s="101"/>
      <c r="C35" s="49"/>
      <c r="D35" s="49"/>
      <c r="E35" s="49"/>
      <c r="F35" s="49"/>
      <c r="G35" s="49"/>
      <c r="H35" s="49"/>
      <c r="I35" s="49"/>
      <c r="J35" s="119"/>
      <c r="K35" s="89"/>
      <c r="L35" s="66"/>
      <c r="M35" s="58"/>
      <c r="N35" s="58"/>
      <c r="O35" s="59"/>
      <c r="P35" s="59"/>
      <c r="Q35" s="59"/>
      <c r="R35" s="59"/>
      <c r="S35" s="59"/>
      <c r="T35" s="59"/>
      <c r="U35" s="59"/>
      <c r="V35" s="59"/>
      <c r="W35" s="59"/>
      <c r="X35" s="59"/>
      <c r="Y35" s="59"/>
      <c r="Z35" s="59"/>
      <c r="AA35" s="59"/>
      <c r="AB35" s="59"/>
      <c r="AC35" s="59"/>
      <c r="AD35" s="59"/>
      <c r="AE35" s="59"/>
      <c r="AF35" s="59"/>
      <c r="AG35" s="59"/>
      <c r="AH35" s="59"/>
      <c r="AI35" s="59"/>
      <c r="AJ35" s="59"/>
      <c r="AK35" s="59"/>
      <c r="AL35" s="59"/>
      <c r="AM35" s="59"/>
      <c r="AN35" s="59"/>
      <c r="AO35" s="59"/>
      <c r="AP35" s="59"/>
      <c r="AQ35" s="59"/>
      <c r="AR35" s="59"/>
      <c r="AS35" s="59"/>
      <c r="AT35" s="59"/>
      <c r="AU35" s="59"/>
      <c r="AV35" s="59"/>
      <c r="AW35" s="59"/>
      <c r="AX35" s="59"/>
      <c r="AY35" s="59"/>
      <c r="AZ35" s="59"/>
      <c r="BA35" s="59"/>
      <c r="BB35" s="59"/>
    </row>
    <row r="36" spans="1:54" ht="27" customHeight="1">
      <c r="A36" s="98"/>
      <c r="B36" s="101"/>
      <c r="C36" s="49"/>
      <c r="D36" s="49"/>
      <c r="E36" s="49"/>
      <c r="F36" s="49"/>
      <c r="G36" s="49"/>
      <c r="H36" s="49"/>
      <c r="I36" s="49"/>
      <c r="J36" s="119"/>
      <c r="K36" s="89"/>
      <c r="L36" s="66"/>
      <c r="M36" s="58"/>
      <c r="N36" s="58"/>
      <c r="O36" s="59"/>
      <c r="P36" s="59"/>
      <c r="Q36" s="59"/>
      <c r="R36" s="59"/>
      <c r="S36" s="59"/>
      <c r="T36" s="59"/>
      <c r="U36" s="59"/>
      <c r="V36" s="59"/>
      <c r="W36" s="59"/>
      <c r="X36" s="59"/>
      <c r="Y36" s="59"/>
      <c r="Z36" s="59"/>
      <c r="AA36" s="59"/>
      <c r="AB36" s="59"/>
      <c r="AC36" s="59"/>
      <c r="AD36" s="59"/>
      <c r="AE36" s="59"/>
      <c r="AF36" s="59"/>
      <c r="AG36" s="59"/>
      <c r="AH36" s="59"/>
      <c r="AI36" s="59"/>
      <c r="AJ36" s="59"/>
      <c r="AK36" s="59"/>
      <c r="AL36" s="59"/>
      <c r="AM36" s="59"/>
      <c r="AN36" s="59"/>
      <c r="AO36" s="59"/>
      <c r="AP36" s="59"/>
      <c r="AQ36" s="59"/>
      <c r="AR36" s="59"/>
      <c r="AS36" s="59"/>
      <c r="AT36" s="59"/>
      <c r="AU36" s="59"/>
      <c r="AV36" s="59"/>
      <c r="AW36" s="59"/>
      <c r="AX36" s="59"/>
      <c r="AY36" s="59"/>
      <c r="AZ36" s="59"/>
      <c r="BA36" s="59"/>
      <c r="BB36" s="59"/>
    </row>
    <row r="37" spans="1:54" ht="27" customHeight="1">
      <c r="A37" s="98"/>
      <c r="B37" s="101"/>
      <c r="C37" s="49"/>
      <c r="D37" s="49"/>
      <c r="E37" s="49"/>
      <c r="F37" s="49"/>
      <c r="G37" s="49"/>
      <c r="H37" s="49"/>
      <c r="I37" s="49"/>
      <c r="J37" s="119"/>
      <c r="K37" s="89"/>
      <c r="L37" s="66"/>
      <c r="M37" s="58"/>
      <c r="N37" s="58"/>
      <c r="O37" s="59"/>
      <c r="P37" s="59"/>
      <c r="Q37" s="59"/>
      <c r="R37" s="59"/>
      <c r="S37" s="59"/>
      <c r="T37" s="59"/>
      <c r="U37" s="59"/>
      <c r="V37" s="59"/>
      <c r="W37" s="59"/>
      <c r="X37" s="59"/>
      <c r="Y37" s="59"/>
      <c r="Z37" s="59"/>
      <c r="AA37" s="59"/>
      <c r="AB37" s="59"/>
      <c r="AC37" s="59"/>
      <c r="AD37" s="59"/>
      <c r="AE37" s="59"/>
      <c r="AF37" s="59"/>
      <c r="AG37" s="59"/>
      <c r="AH37" s="59"/>
      <c r="AI37" s="59"/>
      <c r="AJ37" s="59"/>
      <c r="AK37" s="59"/>
      <c r="AL37" s="59"/>
      <c r="AM37" s="59"/>
      <c r="AN37" s="59"/>
      <c r="AO37" s="59"/>
      <c r="AP37" s="59"/>
      <c r="AQ37" s="59"/>
      <c r="AR37" s="59"/>
      <c r="AS37" s="59"/>
      <c r="AT37" s="59"/>
      <c r="AU37" s="59"/>
      <c r="AV37" s="59"/>
      <c r="AW37" s="59"/>
      <c r="AX37" s="59"/>
      <c r="AY37" s="59"/>
      <c r="AZ37" s="59"/>
      <c r="BA37" s="59"/>
      <c r="BB37" s="59"/>
    </row>
    <row r="38" spans="1:54" ht="27.95" customHeight="1">
      <c r="A38" s="98"/>
      <c r="B38" s="101"/>
      <c r="C38" s="49"/>
      <c r="D38" s="49"/>
      <c r="E38" s="49"/>
      <c r="F38" s="49"/>
      <c r="G38" s="49"/>
      <c r="H38" s="49"/>
      <c r="I38" s="49"/>
      <c r="J38" s="119"/>
      <c r="K38" s="89"/>
      <c r="L38" s="66"/>
      <c r="M38" s="58"/>
      <c r="N38" s="58"/>
      <c r="O38" s="59"/>
      <c r="P38" s="59"/>
      <c r="Q38" s="59"/>
      <c r="R38" s="59"/>
      <c r="S38" s="59"/>
      <c r="T38" s="59"/>
      <c r="U38" s="59"/>
      <c r="V38" s="59"/>
      <c r="W38" s="59"/>
      <c r="X38" s="59"/>
      <c r="Y38" s="59"/>
      <c r="Z38" s="59"/>
      <c r="AA38" s="59"/>
      <c r="AB38" s="59"/>
      <c r="AC38" s="59"/>
      <c r="AD38" s="59"/>
      <c r="AE38" s="59"/>
      <c r="AF38" s="59"/>
      <c r="AG38" s="59"/>
      <c r="AH38" s="59"/>
      <c r="AI38" s="59"/>
      <c r="AJ38" s="59"/>
      <c r="AK38" s="59"/>
      <c r="AL38" s="59"/>
      <c r="AM38" s="59"/>
      <c r="AN38" s="59"/>
      <c r="AO38" s="59"/>
      <c r="AP38" s="59"/>
      <c r="AQ38" s="59"/>
      <c r="AR38" s="59"/>
      <c r="AS38" s="59"/>
      <c r="AT38" s="59"/>
      <c r="AU38" s="59"/>
      <c r="AV38" s="59"/>
      <c r="AW38" s="59"/>
      <c r="AX38" s="59"/>
      <c r="AY38" s="59"/>
      <c r="AZ38" s="59"/>
      <c r="BA38" s="59"/>
      <c r="BB38" s="59"/>
    </row>
    <row r="39" spans="1:54" ht="27.95" customHeight="1">
      <c r="A39" s="98"/>
      <c r="B39" s="101"/>
      <c r="C39" s="49"/>
      <c r="D39" s="49"/>
      <c r="E39" s="49"/>
      <c r="F39" s="49"/>
      <c r="G39" s="49"/>
      <c r="H39" s="49"/>
      <c r="I39" s="49"/>
      <c r="J39" s="119"/>
      <c r="K39" s="89"/>
      <c r="L39" s="66"/>
      <c r="M39" s="58"/>
      <c r="N39" s="58"/>
      <c r="O39" s="59"/>
      <c r="P39" s="59"/>
      <c r="Q39" s="59"/>
      <c r="R39" s="59"/>
      <c r="S39" s="59"/>
      <c r="T39" s="59"/>
      <c r="U39" s="59"/>
      <c r="V39" s="59"/>
      <c r="W39" s="59"/>
      <c r="X39" s="59"/>
      <c r="Y39" s="59"/>
      <c r="Z39" s="59"/>
      <c r="AA39" s="59"/>
      <c r="AB39" s="59"/>
      <c r="AC39" s="59"/>
      <c r="AD39" s="59"/>
      <c r="AE39" s="59"/>
      <c r="AF39" s="59"/>
      <c r="AG39" s="59"/>
      <c r="AH39" s="59"/>
      <c r="AI39" s="59"/>
      <c r="AJ39" s="59"/>
      <c r="AK39" s="59"/>
      <c r="AL39" s="59"/>
      <c r="AM39" s="59"/>
      <c r="AN39" s="59"/>
      <c r="AO39" s="59"/>
      <c r="AP39" s="59"/>
      <c r="AQ39" s="59"/>
      <c r="AR39" s="59"/>
      <c r="AS39" s="59"/>
      <c r="AT39" s="59"/>
      <c r="AU39" s="59"/>
      <c r="AV39" s="59"/>
      <c r="AW39" s="59"/>
      <c r="AX39" s="59"/>
      <c r="AY39" s="59"/>
      <c r="AZ39" s="59"/>
      <c r="BA39" s="59"/>
      <c r="BB39" s="59"/>
    </row>
    <row r="40" spans="1:54" ht="167.1" customHeight="1">
      <c r="A40" s="97"/>
      <c r="B40" s="97"/>
      <c r="C40" s="49"/>
      <c r="D40" s="49"/>
      <c r="E40" s="49"/>
      <c r="F40" s="49"/>
      <c r="G40" s="49"/>
      <c r="H40" s="49"/>
      <c r="I40" s="49"/>
      <c r="J40" s="87"/>
      <c r="K40" s="89"/>
      <c r="L40" s="66"/>
      <c r="M40" s="58"/>
      <c r="N40" s="58"/>
      <c r="O40" s="59"/>
      <c r="P40" s="59"/>
      <c r="Q40" s="59"/>
      <c r="R40" s="59"/>
      <c r="S40" s="59"/>
      <c r="T40" s="59"/>
      <c r="U40" s="59"/>
      <c r="V40" s="59"/>
      <c r="W40" s="59"/>
      <c r="X40" s="59"/>
      <c r="Y40" s="59"/>
      <c r="Z40" s="59"/>
      <c r="AA40" s="59"/>
      <c r="AB40" s="59"/>
      <c r="AC40" s="59"/>
      <c r="AD40" s="59"/>
      <c r="AE40" s="59"/>
      <c r="AF40" s="59"/>
      <c r="AG40" s="59"/>
      <c r="AH40" s="59"/>
      <c r="AI40" s="59"/>
      <c r="AJ40" s="59"/>
      <c r="AK40" s="59"/>
      <c r="AL40" s="59"/>
      <c r="AM40" s="59"/>
      <c r="AN40" s="59"/>
      <c r="AO40" s="59"/>
      <c r="AP40" s="59"/>
      <c r="AQ40" s="59"/>
      <c r="AR40" s="59"/>
      <c r="AS40" s="59"/>
      <c r="AT40" s="59"/>
      <c r="AU40" s="59"/>
      <c r="AV40" s="59"/>
      <c r="AW40" s="59"/>
      <c r="AX40" s="59"/>
      <c r="AY40" s="59"/>
      <c r="AZ40" s="59"/>
      <c r="BA40" s="59"/>
      <c r="BB40" s="59"/>
    </row>
    <row r="41" spans="1:54" ht="167.1" customHeight="1">
      <c r="A41" s="16" t="s">
        <v>22</v>
      </c>
      <c r="B41" s="17" t="s">
        <v>23</v>
      </c>
      <c r="C41" s="49"/>
      <c r="D41" s="49"/>
      <c r="E41" s="49"/>
      <c r="F41" s="49"/>
      <c r="G41" s="49"/>
      <c r="H41" s="49"/>
      <c r="I41" s="49"/>
      <c r="J41" s="86">
        <v>22</v>
      </c>
      <c r="K41" s="88">
        <v>42.99</v>
      </c>
      <c r="L41" s="66"/>
      <c r="M41" s="58"/>
      <c r="N41" s="58"/>
      <c r="O41" s="59"/>
      <c r="P41" s="59"/>
      <c r="Q41" s="59"/>
      <c r="R41" s="59"/>
      <c r="S41" s="59"/>
      <c r="T41" s="59"/>
      <c r="U41" s="59"/>
      <c r="V41" s="59"/>
      <c r="W41" s="59"/>
      <c r="X41" s="59"/>
      <c r="Y41" s="59"/>
      <c r="Z41" s="59"/>
      <c r="AA41" s="59"/>
      <c r="AB41" s="59"/>
      <c r="AC41" s="59"/>
      <c r="AD41" s="59"/>
      <c r="AE41" s="59"/>
      <c r="AF41" s="59"/>
      <c r="AG41" s="59"/>
      <c r="AH41" s="59"/>
      <c r="AI41" s="59"/>
      <c r="AJ41" s="59"/>
      <c r="AK41" s="59"/>
      <c r="AL41" s="59"/>
      <c r="AM41" s="59"/>
      <c r="AN41" s="59"/>
      <c r="AO41" s="59"/>
      <c r="AP41" s="59"/>
      <c r="AQ41" s="59"/>
      <c r="AR41" s="59"/>
      <c r="AS41" s="59"/>
      <c r="AT41" s="59"/>
      <c r="AU41" s="59"/>
      <c r="AV41" s="59"/>
      <c r="AW41" s="59"/>
      <c r="AX41" s="59"/>
      <c r="AY41" s="59"/>
      <c r="AZ41" s="59"/>
      <c r="BA41" s="59"/>
      <c r="BB41" s="59"/>
    </row>
    <row r="42" spans="1:54" ht="213.95" customHeight="1">
      <c r="A42" s="97"/>
      <c r="B42" s="97"/>
      <c r="C42" s="49"/>
      <c r="D42" s="49"/>
      <c r="E42" s="49"/>
      <c r="F42" s="49"/>
      <c r="G42" s="49"/>
      <c r="H42" s="49"/>
      <c r="I42" s="49"/>
      <c r="J42" s="87"/>
      <c r="K42" s="89"/>
      <c r="L42" s="66"/>
      <c r="M42" s="58"/>
      <c r="N42" s="58"/>
      <c r="O42" s="59"/>
      <c r="P42" s="59"/>
      <c r="Q42" s="59"/>
      <c r="R42" s="59"/>
      <c r="S42" s="59"/>
      <c r="T42" s="59"/>
      <c r="U42" s="59"/>
      <c r="V42" s="59"/>
      <c r="W42" s="59"/>
      <c r="X42" s="59"/>
      <c r="Y42" s="59"/>
      <c r="Z42" s="59"/>
      <c r="AA42" s="59"/>
      <c r="AB42" s="59"/>
      <c r="AC42" s="59"/>
      <c r="AD42" s="59"/>
      <c r="AE42" s="59"/>
      <c r="AF42" s="59"/>
      <c r="AG42" s="59"/>
      <c r="AH42" s="59"/>
      <c r="AI42" s="59"/>
      <c r="AJ42" s="59"/>
      <c r="AK42" s="59"/>
      <c r="AL42" s="59"/>
      <c r="AM42" s="59"/>
      <c r="AN42" s="59"/>
      <c r="AO42" s="59"/>
      <c r="AP42" s="59"/>
      <c r="AQ42" s="59"/>
      <c r="AR42" s="59"/>
      <c r="AS42" s="59"/>
      <c r="AT42" s="59"/>
      <c r="AU42" s="59"/>
      <c r="AV42" s="59"/>
      <c r="AW42" s="59"/>
      <c r="AX42" s="59"/>
      <c r="AY42" s="59"/>
      <c r="AZ42" s="59"/>
      <c r="BA42" s="59"/>
      <c r="BB42" s="59"/>
    </row>
    <row r="43" spans="1:54" ht="188.1" customHeight="1">
      <c r="A43" s="16" t="s">
        <v>24</v>
      </c>
      <c r="B43" s="17" t="s">
        <v>25</v>
      </c>
      <c r="C43" s="49"/>
      <c r="D43" s="49"/>
      <c r="E43" s="49"/>
      <c r="F43" s="49"/>
      <c r="G43" s="49"/>
      <c r="H43" s="49"/>
      <c r="I43" s="49"/>
      <c r="J43" s="86">
        <v>24</v>
      </c>
      <c r="K43" s="88">
        <v>45.99</v>
      </c>
      <c r="L43" s="66"/>
      <c r="M43" s="58"/>
      <c r="N43" s="58"/>
      <c r="O43" s="59"/>
      <c r="P43" s="59"/>
      <c r="Q43" s="59"/>
      <c r="R43" s="59"/>
      <c r="S43" s="59"/>
      <c r="T43" s="59"/>
      <c r="U43" s="59"/>
      <c r="V43" s="59"/>
      <c r="W43" s="59"/>
      <c r="X43" s="59"/>
      <c r="Y43" s="59"/>
      <c r="Z43" s="59"/>
      <c r="AA43" s="59"/>
      <c r="AB43" s="59"/>
      <c r="AC43" s="59"/>
      <c r="AD43" s="59"/>
      <c r="AE43" s="59"/>
      <c r="AF43" s="59"/>
      <c r="AG43" s="59"/>
      <c r="AH43" s="59"/>
      <c r="AI43" s="59"/>
      <c r="AJ43" s="59"/>
      <c r="AK43" s="59"/>
      <c r="AL43" s="59"/>
      <c r="AM43" s="59"/>
      <c r="AN43" s="59"/>
      <c r="AO43" s="59"/>
      <c r="AP43" s="59"/>
      <c r="AQ43" s="59"/>
      <c r="AR43" s="59"/>
      <c r="AS43" s="59"/>
      <c r="AT43" s="59"/>
      <c r="AU43" s="59"/>
      <c r="AV43" s="59"/>
      <c r="AW43" s="59"/>
      <c r="AX43" s="59"/>
      <c r="AY43" s="59"/>
      <c r="AZ43" s="59"/>
      <c r="BA43" s="59"/>
      <c r="BB43" s="59"/>
    </row>
    <row r="44" spans="1:54" ht="188.1" customHeight="1">
      <c r="A44" s="97"/>
      <c r="B44" s="97"/>
      <c r="C44" s="49"/>
      <c r="D44" s="49"/>
      <c r="E44" s="49"/>
      <c r="F44" s="49"/>
      <c r="G44" s="49"/>
      <c r="H44" s="49"/>
      <c r="I44" s="49"/>
      <c r="J44" s="87"/>
      <c r="K44" s="89"/>
      <c r="L44" s="66"/>
      <c r="M44" s="58"/>
      <c r="N44" s="58"/>
      <c r="O44" s="59"/>
      <c r="P44" s="59"/>
      <c r="Q44" s="59"/>
      <c r="R44" s="59"/>
      <c r="S44" s="59"/>
      <c r="T44" s="59"/>
      <c r="U44" s="59"/>
      <c r="V44" s="59"/>
      <c r="W44" s="59"/>
      <c r="X44" s="59"/>
      <c r="Y44" s="59"/>
      <c r="Z44" s="59"/>
      <c r="AA44" s="59"/>
      <c r="AB44" s="59"/>
      <c r="AC44" s="59"/>
      <c r="AD44" s="59"/>
      <c r="AE44" s="59"/>
      <c r="AF44" s="59"/>
      <c r="AG44" s="59"/>
      <c r="AH44" s="59"/>
      <c r="AI44" s="59"/>
      <c r="AJ44" s="59"/>
      <c r="AK44" s="59"/>
      <c r="AL44" s="59"/>
      <c r="AM44" s="59"/>
      <c r="AN44" s="59"/>
      <c r="AO44" s="59"/>
      <c r="AP44" s="59"/>
      <c r="AQ44" s="59"/>
      <c r="AR44" s="59"/>
      <c r="AS44" s="59"/>
      <c r="AT44" s="59"/>
      <c r="AU44" s="59"/>
      <c r="AV44" s="59"/>
      <c r="AW44" s="59"/>
      <c r="AX44" s="59"/>
      <c r="AY44" s="59"/>
      <c r="AZ44" s="59"/>
      <c r="BA44" s="59"/>
      <c r="BB44" s="59"/>
    </row>
    <row r="45" spans="1:54" ht="188.1" customHeight="1">
      <c r="A45" s="11" t="s">
        <v>26</v>
      </c>
      <c r="B45" s="12" t="s">
        <v>27</v>
      </c>
      <c r="C45" s="74"/>
      <c r="D45" s="75"/>
      <c r="E45" s="75"/>
      <c r="F45" s="75"/>
      <c r="G45" s="75"/>
      <c r="H45" s="75"/>
      <c r="I45" s="76"/>
      <c r="J45" s="86">
        <v>14</v>
      </c>
      <c r="K45" s="88">
        <v>25.99</v>
      </c>
      <c r="L45" s="66"/>
      <c r="M45" s="58"/>
      <c r="N45" s="58"/>
      <c r="O45" s="59"/>
      <c r="P45" s="59"/>
      <c r="Q45" s="59"/>
      <c r="R45" s="59"/>
      <c r="S45" s="59"/>
      <c r="T45" s="59"/>
      <c r="U45" s="59"/>
      <c r="V45" s="59"/>
      <c r="W45" s="59"/>
      <c r="X45" s="59"/>
      <c r="Y45" s="59"/>
      <c r="Z45" s="59"/>
      <c r="AA45" s="59"/>
      <c r="AB45" s="59"/>
      <c r="AC45" s="59"/>
      <c r="AD45" s="59"/>
      <c r="AE45" s="59"/>
      <c r="AF45" s="59"/>
      <c r="AG45" s="59"/>
      <c r="AH45" s="59"/>
      <c r="AI45" s="59"/>
      <c r="AJ45" s="59"/>
      <c r="AK45" s="59"/>
      <c r="AL45" s="59"/>
      <c r="AM45" s="59"/>
      <c r="AN45" s="59"/>
      <c r="AO45" s="59"/>
      <c r="AP45" s="59"/>
      <c r="AQ45" s="59"/>
      <c r="AR45" s="59"/>
      <c r="AS45" s="59"/>
      <c r="AT45" s="59"/>
      <c r="AU45" s="59"/>
      <c r="AV45" s="59"/>
      <c r="AW45" s="59"/>
      <c r="AX45" s="59"/>
      <c r="AY45" s="59"/>
      <c r="AZ45" s="59"/>
      <c r="BA45" s="59"/>
      <c r="BB45" s="59"/>
    </row>
    <row r="46" spans="1:54" ht="188.1" customHeight="1">
      <c r="A46" s="94"/>
      <c r="B46" s="102"/>
      <c r="C46" s="77"/>
      <c r="D46" s="78"/>
      <c r="E46" s="78"/>
      <c r="F46" s="78"/>
      <c r="G46" s="78"/>
      <c r="H46" s="78"/>
      <c r="I46" s="79"/>
      <c r="J46" s="87"/>
      <c r="K46" s="89"/>
      <c r="L46" s="66"/>
      <c r="M46" s="58"/>
      <c r="N46" s="58"/>
      <c r="O46" s="59"/>
      <c r="P46" s="59"/>
      <c r="Q46" s="59"/>
      <c r="R46" s="59"/>
      <c r="S46" s="59"/>
      <c r="T46" s="59"/>
      <c r="U46" s="59"/>
      <c r="V46" s="59"/>
      <c r="W46" s="59"/>
      <c r="X46" s="59"/>
      <c r="Y46" s="59"/>
      <c r="Z46" s="59"/>
      <c r="AA46" s="59"/>
      <c r="AB46" s="59"/>
      <c r="AC46" s="59"/>
      <c r="AD46" s="59"/>
      <c r="AE46" s="59"/>
      <c r="AF46" s="59"/>
      <c r="AG46" s="59"/>
      <c r="AH46" s="59"/>
      <c r="AI46" s="59"/>
      <c r="AJ46" s="59"/>
      <c r="AK46" s="59"/>
      <c r="AL46" s="59"/>
      <c r="AM46" s="59"/>
      <c r="AN46" s="59"/>
      <c r="AO46" s="59"/>
      <c r="AP46" s="59"/>
      <c r="AQ46" s="59"/>
      <c r="AR46" s="59"/>
      <c r="AS46" s="59"/>
      <c r="AT46" s="59"/>
      <c r="AU46" s="59"/>
      <c r="AV46" s="59"/>
      <c r="AW46" s="59"/>
      <c r="AX46" s="59"/>
      <c r="AY46" s="59"/>
      <c r="AZ46" s="59"/>
      <c r="BA46" s="59"/>
      <c r="BB46" s="59"/>
    </row>
    <row r="47" spans="1:54" ht="201.95" customHeight="1">
      <c r="A47" s="16" t="s">
        <v>28</v>
      </c>
      <c r="B47" s="17" t="s">
        <v>29</v>
      </c>
      <c r="C47" s="49"/>
      <c r="D47" s="49"/>
      <c r="E47" s="49"/>
      <c r="F47" s="49"/>
      <c r="G47" s="49"/>
      <c r="H47" s="49"/>
      <c r="I47" s="49"/>
      <c r="J47" s="86">
        <v>105</v>
      </c>
      <c r="K47" s="88">
        <v>199.99</v>
      </c>
      <c r="L47" s="66"/>
      <c r="M47" s="58"/>
      <c r="N47" s="58"/>
      <c r="O47" s="59"/>
      <c r="P47" s="59"/>
      <c r="Q47" s="59"/>
      <c r="R47" s="59"/>
      <c r="S47" s="59"/>
      <c r="T47" s="59"/>
      <c r="U47" s="59"/>
      <c r="V47" s="59"/>
      <c r="W47" s="59"/>
      <c r="X47" s="59"/>
      <c r="Y47" s="59"/>
      <c r="Z47" s="59"/>
      <c r="AA47" s="59"/>
      <c r="AB47" s="59"/>
      <c r="AC47" s="59"/>
      <c r="AD47" s="59"/>
      <c r="AE47" s="59"/>
      <c r="AF47" s="59"/>
      <c r="AG47" s="59"/>
      <c r="AH47" s="59"/>
      <c r="AI47" s="59"/>
      <c r="AJ47" s="59"/>
      <c r="AK47" s="59"/>
      <c r="AL47" s="59"/>
      <c r="AM47" s="59"/>
      <c r="AN47" s="59"/>
      <c r="AO47" s="59"/>
      <c r="AP47" s="59"/>
      <c r="AQ47" s="59"/>
      <c r="AR47" s="59"/>
      <c r="AS47" s="59"/>
      <c r="AT47" s="59"/>
      <c r="AU47" s="59"/>
      <c r="AV47" s="59"/>
      <c r="AW47" s="59"/>
      <c r="AX47" s="59"/>
      <c r="AY47" s="59"/>
      <c r="AZ47" s="59"/>
      <c r="BA47" s="59"/>
      <c r="BB47" s="59"/>
    </row>
    <row r="48" spans="1:54" ht="188.1" customHeight="1">
      <c r="A48" s="97"/>
      <c r="B48" s="97"/>
      <c r="C48" s="49"/>
      <c r="D48" s="49"/>
      <c r="E48" s="49"/>
      <c r="F48" s="49"/>
      <c r="G48" s="49"/>
      <c r="H48" s="49"/>
      <c r="I48" s="49"/>
      <c r="J48" s="87"/>
      <c r="K48" s="89"/>
      <c r="L48" s="66"/>
      <c r="M48" s="58"/>
      <c r="N48" s="58"/>
      <c r="O48" s="59"/>
      <c r="P48" s="59"/>
      <c r="Q48" s="59"/>
      <c r="R48" s="59"/>
      <c r="S48" s="59"/>
      <c r="T48" s="59"/>
      <c r="U48" s="59"/>
      <c r="V48" s="59"/>
      <c r="W48" s="59"/>
      <c r="X48" s="59"/>
      <c r="Y48" s="59"/>
      <c r="Z48" s="59"/>
      <c r="AA48" s="59"/>
      <c r="AB48" s="59"/>
      <c r="AC48" s="59"/>
      <c r="AD48" s="59"/>
      <c r="AE48" s="59"/>
      <c r="AF48" s="59"/>
      <c r="AG48" s="59"/>
      <c r="AH48" s="59"/>
      <c r="AI48" s="59"/>
      <c r="AJ48" s="59"/>
      <c r="AK48" s="59"/>
      <c r="AL48" s="59"/>
      <c r="AM48" s="59"/>
      <c r="AN48" s="59"/>
      <c r="AO48" s="59"/>
      <c r="AP48" s="59"/>
      <c r="AQ48" s="59"/>
      <c r="AR48" s="59"/>
      <c r="AS48" s="59"/>
      <c r="AT48" s="59"/>
      <c r="AU48" s="59"/>
      <c r="AV48" s="59"/>
      <c r="AW48" s="59"/>
      <c r="AX48" s="59"/>
      <c r="AY48" s="59"/>
      <c r="AZ48" s="59"/>
      <c r="BA48" s="59"/>
      <c r="BB48" s="59"/>
    </row>
    <row r="49" spans="1:54" ht="212.1" customHeight="1">
      <c r="A49" s="16" t="s">
        <v>30</v>
      </c>
      <c r="B49" s="17" t="s">
        <v>31</v>
      </c>
      <c r="C49" s="49"/>
      <c r="D49" s="49"/>
      <c r="E49" s="49"/>
      <c r="F49" s="49"/>
      <c r="G49" s="49"/>
      <c r="H49" s="49"/>
      <c r="I49" s="49"/>
      <c r="J49" s="86">
        <v>56</v>
      </c>
      <c r="K49" s="88">
        <v>99.99</v>
      </c>
      <c r="L49" s="66"/>
      <c r="M49" s="58"/>
      <c r="N49" s="58"/>
      <c r="O49" s="59"/>
      <c r="P49" s="59"/>
      <c r="Q49" s="59"/>
      <c r="R49" s="59"/>
      <c r="S49" s="59"/>
      <c r="T49" s="59"/>
      <c r="U49" s="59"/>
      <c r="V49" s="59"/>
      <c r="W49" s="59"/>
      <c r="X49" s="59"/>
      <c r="Y49" s="59"/>
      <c r="Z49" s="59"/>
      <c r="AA49" s="59"/>
      <c r="AB49" s="59"/>
      <c r="AC49" s="59"/>
      <c r="AD49" s="59"/>
      <c r="AE49" s="59"/>
      <c r="AF49" s="59"/>
      <c r="AG49" s="59"/>
      <c r="AH49" s="59"/>
      <c r="AI49" s="59"/>
      <c r="AJ49" s="59"/>
      <c r="AK49" s="59"/>
      <c r="AL49" s="59"/>
      <c r="AM49" s="59"/>
      <c r="AN49" s="59"/>
      <c r="AO49" s="59"/>
      <c r="AP49" s="59"/>
      <c r="AQ49" s="59"/>
      <c r="AR49" s="59"/>
      <c r="AS49" s="59"/>
      <c r="AT49" s="59"/>
      <c r="AU49" s="59"/>
      <c r="AV49" s="59"/>
      <c r="AW49" s="59"/>
      <c r="AX49" s="59"/>
      <c r="AY49" s="59"/>
      <c r="AZ49" s="59"/>
      <c r="BA49" s="59"/>
      <c r="BB49" s="59"/>
    </row>
    <row r="50" spans="1:54" ht="153.94999999999999" customHeight="1">
      <c r="A50" s="97"/>
      <c r="B50" s="97"/>
      <c r="C50" s="49"/>
      <c r="D50" s="49"/>
      <c r="E50" s="49"/>
      <c r="F50" s="49"/>
      <c r="G50" s="49"/>
      <c r="H50" s="49"/>
      <c r="I50" s="49"/>
      <c r="J50" s="87"/>
      <c r="K50" s="89"/>
      <c r="L50" s="66"/>
      <c r="M50" s="58"/>
      <c r="N50" s="58"/>
      <c r="O50" s="59"/>
      <c r="P50" s="59"/>
      <c r="Q50" s="59"/>
      <c r="R50" s="59"/>
      <c r="S50" s="59"/>
      <c r="T50" s="59"/>
      <c r="U50" s="59"/>
      <c r="V50" s="59"/>
      <c r="W50" s="59"/>
      <c r="X50" s="59"/>
      <c r="Y50" s="59"/>
      <c r="Z50" s="59"/>
      <c r="AA50" s="59"/>
      <c r="AB50" s="59"/>
      <c r="AC50" s="59"/>
      <c r="AD50" s="59"/>
      <c r="AE50" s="59"/>
      <c r="AF50" s="59"/>
      <c r="AG50" s="59"/>
      <c r="AH50" s="59"/>
      <c r="AI50" s="59"/>
      <c r="AJ50" s="59"/>
      <c r="AK50" s="59"/>
      <c r="AL50" s="59"/>
      <c r="AM50" s="59"/>
      <c r="AN50" s="59"/>
      <c r="AO50" s="59"/>
      <c r="AP50" s="59"/>
      <c r="AQ50" s="59"/>
      <c r="AR50" s="59"/>
      <c r="AS50" s="59"/>
      <c r="AT50" s="59"/>
      <c r="AU50" s="59"/>
      <c r="AV50" s="59"/>
      <c r="AW50" s="59"/>
      <c r="AX50" s="59"/>
      <c r="AY50" s="59"/>
      <c r="AZ50" s="59"/>
      <c r="BA50" s="59"/>
      <c r="BB50" s="59"/>
    </row>
    <row r="51" spans="1:54" ht="153.94999999999999" customHeight="1">
      <c r="A51" s="11" t="s">
        <v>32</v>
      </c>
      <c r="B51" s="13" t="s">
        <v>33</v>
      </c>
      <c r="C51" s="74"/>
      <c r="D51" s="75"/>
      <c r="E51" s="75"/>
      <c r="F51" s="75"/>
      <c r="G51" s="75"/>
      <c r="H51" s="75"/>
      <c r="I51" s="76"/>
      <c r="J51" s="86">
        <v>15</v>
      </c>
      <c r="K51" s="88">
        <v>27.99</v>
      </c>
      <c r="L51" s="66"/>
      <c r="M51" s="58"/>
      <c r="N51" s="58"/>
      <c r="O51" s="59"/>
      <c r="P51" s="59"/>
      <c r="Q51" s="59"/>
      <c r="R51" s="59"/>
      <c r="S51" s="59"/>
      <c r="T51" s="59"/>
      <c r="U51" s="59"/>
      <c r="V51" s="59"/>
      <c r="W51" s="59"/>
      <c r="X51" s="59"/>
      <c r="Y51" s="59"/>
      <c r="Z51" s="59"/>
      <c r="AA51" s="59"/>
      <c r="AB51" s="59"/>
      <c r="AC51" s="59"/>
      <c r="AD51" s="59"/>
      <c r="AE51" s="59"/>
      <c r="AF51" s="59"/>
      <c r="AG51" s="59"/>
      <c r="AH51" s="59"/>
      <c r="AI51" s="59"/>
      <c r="AJ51" s="59"/>
      <c r="AK51" s="59"/>
      <c r="AL51" s="59"/>
      <c r="AM51" s="59"/>
      <c r="AN51" s="59"/>
      <c r="AO51" s="59"/>
      <c r="AP51" s="59"/>
      <c r="AQ51" s="59"/>
      <c r="AR51" s="59"/>
      <c r="AS51" s="59"/>
      <c r="AT51" s="59"/>
      <c r="AU51" s="59"/>
      <c r="AV51" s="59"/>
      <c r="AW51" s="59"/>
      <c r="AX51" s="59"/>
      <c r="AY51" s="59"/>
      <c r="AZ51" s="59"/>
      <c r="BA51" s="59"/>
      <c r="BB51" s="59"/>
    </row>
    <row r="52" spans="1:54" ht="192" customHeight="1">
      <c r="A52" s="94"/>
      <c r="B52" s="102"/>
      <c r="C52" s="77"/>
      <c r="D52" s="78"/>
      <c r="E52" s="78"/>
      <c r="F52" s="78"/>
      <c r="G52" s="78"/>
      <c r="H52" s="78"/>
      <c r="I52" s="79"/>
      <c r="J52" s="87"/>
      <c r="K52" s="89"/>
      <c r="L52" s="66"/>
      <c r="M52" s="58"/>
      <c r="N52" s="58"/>
      <c r="O52" s="59"/>
      <c r="P52" s="59"/>
      <c r="Q52" s="59"/>
      <c r="R52" s="59"/>
      <c r="S52" s="59"/>
      <c r="T52" s="59"/>
      <c r="U52" s="59"/>
      <c r="V52" s="59"/>
      <c r="W52" s="59"/>
      <c r="X52" s="59"/>
      <c r="Y52" s="59"/>
      <c r="Z52" s="59"/>
      <c r="AA52" s="59"/>
      <c r="AB52" s="59"/>
      <c r="AC52" s="59"/>
      <c r="AD52" s="59"/>
      <c r="AE52" s="59"/>
      <c r="AF52" s="59"/>
      <c r="AG52" s="59"/>
      <c r="AH52" s="59"/>
      <c r="AI52" s="59"/>
      <c r="AJ52" s="59"/>
      <c r="AK52" s="59"/>
      <c r="AL52" s="59"/>
      <c r="AM52" s="59"/>
      <c r="AN52" s="59"/>
      <c r="AO52" s="59"/>
      <c r="AP52" s="59"/>
      <c r="AQ52" s="59"/>
      <c r="AR52" s="59"/>
      <c r="AS52" s="59"/>
      <c r="AT52" s="59"/>
      <c r="AU52" s="59"/>
      <c r="AV52" s="59"/>
      <c r="AW52" s="59"/>
      <c r="AX52" s="59"/>
      <c r="AY52" s="59"/>
      <c r="AZ52" s="59"/>
      <c r="BA52" s="59"/>
      <c r="BB52" s="59"/>
    </row>
    <row r="53" spans="1:54" ht="192" customHeight="1">
      <c r="A53" s="165" t="s">
        <v>136</v>
      </c>
      <c r="B53" s="166"/>
      <c r="C53" s="74"/>
      <c r="D53" s="75"/>
      <c r="E53" s="75"/>
      <c r="F53" s="75"/>
      <c r="G53" s="75"/>
      <c r="H53" s="75"/>
      <c r="I53" s="76"/>
      <c r="J53" s="86">
        <v>20</v>
      </c>
      <c r="K53" s="169">
        <v>39.99</v>
      </c>
      <c r="L53" s="167"/>
      <c r="M53" s="58"/>
      <c r="N53" s="58"/>
      <c r="O53" s="59"/>
      <c r="P53" s="59"/>
      <c r="Q53" s="59"/>
      <c r="R53" s="59"/>
      <c r="S53" s="59"/>
      <c r="T53" s="59"/>
      <c r="U53" s="59"/>
      <c r="V53" s="59"/>
      <c r="W53" s="59"/>
      <c r="X53" s="59"/>
      <c r="Y53" s="59"/>
      <c r="Z53" s="59"/>
      <c r="AA53" s="59"/>
      <c r="AB53" s="59"/>
      <c r="AC53" s="59"/>
      <c r="AD53" s="59"/>
      <c r="AE53" s="59"/>
      <c r="AF53" s="59"/>
      <c r="AG53" s="59"/>
      <c r="AH53" s="59"/>
      <c r="AI53" s="59"/>
      <c r="AJ53" s="59"/>
      <c r="AK53" s="59"/>
      <c r="AL53" s="59"/>
      <c r="AM53" s="59"/>
      <c r="AN53" s="59"/>
      <c r="AO53" s="59"/>
      <c r="AP53" s="59"/>
      <c r="AQ53" s="59"/>
      <c r="AR53" s="59"/>
      <c r="AS53" s="59"/>
      <c r="AT53" s="59"/>
      <c r="AU53" s="59"/>
      <c r="AV53" s="59"/>
      <c r="AW53" s="59"/>
      <c r="AX53" s="59"/>
      <c r="AY53" s="59"/>
      <c r="AZ53" s="59"/>
      <c r="BA53" s="59"/>
      <c r="BB53" s="59"/>
    </row>
    <row r="54" spans="1:54" ht="192" customHeight="1">
      <c r="A54" s="94"/>
      <c r="B54" s="102"/>
      <c r="C54" s="77"/>
      <c r="D54" s="78"/>
      <c r="E54" s="78"/>
      <c r="F54" s="78"/>
      <c r="G54" s="78"/>
      <c r="H54" s="78"/>
      <c r="I54" s="79"/>
      <c r="J54" s="87"/>
      <c r="K54" s="170"/>
      <c r="L54" s="168"/>
      <c r="M54" s="58"/>
      <c r="N54" s="58"/>
      <c r="O54" s="59"/>
      <c r="P54" s="59"/>
      <c r="Q54" s="59"/>
      <c r="R54" s="59"/>
      <c r="S54" s="59"/>
      <c r="T54" s="59"/>
      <c r="U54" s="59"/>
      <c r="V54" s="59"/>
      <c r="W54" s="59"/>
      <c r="X54" s="59"/>
      <c r="Y54" s="59"/>
      <c r="Z54" s="59"/>
      <c r="AA54" s="59"/>
      <c r="AB54" s="59"/>
      <c r="AC54" s="59"/>
      <c r="AD54" s="59"/>
      <c r="AE54" s="59"/>
      <c r="AF54" s="59"/>
      <c r="AG54" s="59"/>
      <c r="AH54" s="59"/>
      <c r="AI54" s="59"/>
      <c r="AJ54" s="59"/>
      <c r="AK54" s="59"/>
      <c r="AL54" s="59"/>
      <c r="AM54" s="59"/>
      <c r="AN54" s="59"/>
      <c r="AO54" s="59"/>
      <c r="AP54" s="59"/>
      <c r="AQ54" s="59"/>
      <c r="AR54" s="59"/>
      <c r="AS54" s="59"/>
      <c r="AT54" s="59"/>
      <c r="AU54" s="59"/>
      <c r="AV54" s="59"/>
      <c r="AW54" s="59"/>
      <c r="AX54" s="59"/>
      <c r="AY54" s="59"/>
      <c r="AZ54" s="59"/>
      <c r="BA54" s="59"/>
      <c r="BB54" s="59"/>
    </row>
    <row r="55" spans="1:54" ht="222" customHeight="1">
      <c r="A55" s="16" t="s">
        <v>34</v>
      </c>
      <c r="B55" s="17" t="s">
        <v>35</v>
      </c>
      <c r="C55" s="49"/>
      <c r="D55" s="49"/>
      <c r="E55" s="49"/>
      <c r="F55" s="49"/>
      <c r="G55" s="49"/>
      <c r="H55" s="49"/>
      <c r="I55" s="49"/>
      <c r="J55" s="86">
        <v>39</v>
      </c>
      <c r="K55" s="88">
        <v>75.989999999999995</v>
      </c>
      <c r="L55" s="66"/>
      <c r="M55" s="58"/>
      <c r="N55" s="58"/>
      <c r="O55" s="59"/>
      <c r="P55" s="59"/>
      <c r="Q55" s="59"/>
      <c r="R55" s="59"/>
      <c r="S55" s="59"/>
      <c r="T55" s="59"/>
      <c r="U55" s="59"/>
      <c r="V55" s="59"/>
      <c r="W55" s="59"/>
      <c r="X55" s="59"/>
      <c r="Y55" s="59"/>
      <c r="Z55" s="59"/>
      <c r="AA55" s="59"/>
      <c r="AB55" s="59"/>
      <c r="AC55" s="59"/>
      <c r="AD55" s="59"/>
      <c r="AE55" s="59"/>
      <c r="AF55" s="59"/>
      <c r="AG55" s="59"/>
      <c r="AH55" s="59"/>
      <c r="AI55" s="59"/>
      <c r="AJ55" s="59"/>
      <c r="AK55" s="59"/>
      <c r="AL55" s="59"/>
      <c r="AM55" s="59"/>
      <c r="AN55" s="59"/>
      <c r="AO55" s="59"/>
      <c r="AP55" s="59"/>
      <c r="AQ55" s="59"/>
      <c r="AR55" s="59"/>
      <c r="AS55" s="59"/>
      <c r="AT55" s="59"/>
      <c r="AU55" s="59"/>
      <c r="AV55" s="59"/>
      <c r="AW55" s="59"/>
      <c r="AX55" s="59"/>
      <c r="AY55" s="59"/>
      <c r="AZ55" s="59"/>
      <c r="BA55" s="59"/>
      <c r="BB55" s="59"/>
    </row>
    <row r="56" spans="1:54" ht="222" customHeight="1">
      <c r="A56" s="97"/>
      <c r="B56" s="97"/>
      <c r="C56" s="49"/>
      <c r="D56" s="49"/>
      <c r="E56" s="49"/>
      <c r="F56" s="49"/>
      <c r="G56" s="49"/>
      <c r="H56" s="49"/>
      <c r="I56" s="49"/>
      <c r="J56" s="87"/>
      <c r="K56" s="89"/>
      <c r="L56" s="66"/>
      <c r="M56" s="58"/>
      <c r="N56" s="58"/>
      <c r="O56" s="59"/>
      <c r="P56" s="59"/>
      <c r="Q56" s="59"/>
      <c r="R56" s="59"/>
      <c r="S56" s="59"/>
      <c r="T56" s="59"/>
      <c r="U56" s="59"/>
      <c r="V56" s="59"/>
      <c r="W56" s="59"/>
      <c r="X56" s="59"/>
      <c r="Y56" s="59"/>
      <c r="Z56" s="59"/>
      <c r="AA56" s="59"/>
      <c r="AB56" s="59"/>
      <c r="AC56" s="59"/>
      <c r="AD56" s="59"/>
      <c r="AE56" s="59"/>
      <c r="AF56" s="59"/>
      <c r="AG56" s="59"/>
      <c r="AH56" s="59"/>
      <c r="AI56" s="59"/>
      <c r="AJ56" s="59"/>
      <c r="AK56" s="59"/>
      <c r="AL56" s="59"/>
      <c r="AM56" s="59"/>
      <c r="AN56" s="59"/>
      <c r="AO56" s="59"/>
      <c r="AP56" s="59"/>
      <c r="AQ56" s="59"/>
      <c r="AR56" s="59"/>
      <c r="AS56" s="59"/>
      <c r="AT56" s="59"/>
      <c r="AU56" s="59"/>
      <c r="AV56" s="59"/>
      <c r="AW56" s="59"/>
      <c r="AX56" s="59"/>
      <c r="AY56" s="59"/>
      <c r="AZ56" s="59"/>
      <c r="BA56" s="59"/>
      <c r="BB56" s="59"/>
    </row>
    <row r="57" spans="1:54" ht="213.95" customHeight="1">
      <c r="A57" s="11" t="s">
        <v>36</v>
      </c>
      <c r="B57" s="10" t="s">
        <v>37</v>
      </c>
      <c r="C57" s="80"/>
      <c r="D57" s="81"/>
      <c r="E57" s="81"/>
      <c r="F57" s="81"/>
      <c r="G57" s="81"/>
      <c r="H57" s="81"/>
      <c r="I57" s="82"/>
      <c r="J57" s="86">
        <v>52</v>
      </c>
      <c r="K57" s="95">
        <v>84.99</v>
      </c>
      <c r="L57" s="66"/>
      <c r="M57" s="58"/>
      <c r="N57" s="58"/>
      <c r="O57" s="59"/>
      <c r="P57" s="59"/>
      <c r="Q57" s="59"/>
      <c r="R57" s="59"/>
      <c r="S57" s="59"/>
      <c r="T57" s="59"/>
      <c r="U57" s="59"/>
      <c r="V57" s="59"/>
      <c r="W57" s="59"/>
      <c r="X57" s="59"/>
      <c r="Y57" s="59"/>
      <c r="Z57" s="59"/>
      <c r="AA57" s="59"/>
      <c r="AB57" s="59"/>
      <c r="AC57" s="59"/>
      <c r="AD57" s="59"/>
      <c r="AE57" s="59"/>
      <c r="AF57" s="59"/>
      <c r="AG57" s="59"/>
      <c r="AH57" s="59"/>
      <c r="AI57" s="59"/>
      <c r="AJ57" s="59"/>
      <c r="AK57" s="59"/>
      <c r="AL57" s="59"/>
      <c r="AM57" s="59"/>
      <c r="AN57" s="59"/>
      <c r="AO57" s="59"/>
      <c r="AP57" s="59"/>
      <c r="AQ57" s="59"/>
      <c r="AR57" s="59"/>
      <c r="AS57" s="59"/>
      <c r="AT57" s="59"/>
      <c r="AU57" s="59"/>
      <c r="AV57" s="59"/>
      <c r="AW57" s="59"/>
      <c r="AX57" s="59"/>
      <c r="AY57" s="59"/>
      <c r="AZ57" s="59"/>
      <c r="BA57" s="59"/>
      <c r="BB57" s="59"/>
    </row>
    <row r="58" spans="1:54" ht="282.95" customHeight="1">
      <c r="A58" s="94"/>
      <c r="B58" s="102"/>
      <c r="C58" s="83"/>
      <c r="D58" s="84"/>
      <c r="E58" s="84"/>
      <c r="F58" s="84"/>
      <c r="G58" s="84"/>
      <c r="H58" s="84"/>
      <c r="I58" s="85"/>
      <c r="J58" s="87"/>
      <c r="K58" s="96"/>
      <c r="L58" s="66"/>
      <c r="M58" s="58"/>
      <c r="N58" s="58"/>
      <c r="O58" s="59"/>
      <c r="P58" s="59"/>
      <c r="Q58" s="59"/>
      <c r="R58" s="59"/>
      <c r="S58" s="59"/>
      <c r="T58" s="59"/>
      <c r="U58" s="59"/>
      <c r="V58" s="59"/>
      <c r="W58" s="59"/>
      <c r="X58" s="59"/>
      <c r="Y58" s="59"/>
      <c r="Z58" s="59"/>
      <c r="AA58" s="59"/>
      <c r="AB58" s="59"/>
      <c r="AC58" s="59"/>
      <c r="AD58" s="59"/>
      <c r="AE58" s="59"/>
      <c r="AF58" s="59"/>
      <c r="AG58" s="59"/>
      <c r="AH58" s="59"/>
      <c r="AI58" s="59"/>
      <c r="AJ58" s="59"/>
      <c r="AK58" s="59"/>
      <c r="AL58" s="59"/>
      <c r="AM58" s="59"/>
      <c r="AN58" s="59"/>
      <c r="AO58" s="59"/>
      <c r="AP58" s="59"/>
      <c r="AQ58" s="59"/>
      <c r="AR58" s="59"/>
      <c r="AS58" s="59"/>
      <c r="AT58" s="59"/>
      <c r="AU58" s="59"/>
      <c r="AV58" s="59"/>
      <c r="AW58" s="59"/>
      <c r="AX58" s="59"/>
      <c r="AY58" s="59"/>
      <c r="AZ58" s="59"/>
      <c r="BA58" s="59"/>
      <c r="BB58" s="59"/>
    </row>
    <row r="59" spans="1:54" ht="222.95" customHeight="1">
      <c r="A59" s="16" t="s">
        <v>38</v>
      </c>
      <c r="B59" s="17" t="s">
        <v>39</v>
      </c>
      <c r="C59" s="49"/>
      <c r="D59" s="49"/>
      <c r="E59" s="49"/>
      <c r="F59" s="49"/>
      <c r="G59" s="49"/>
      <c r="H59" s="49"/>
      <c r="I59" s="49"/>
      <c r="J59" s="86">
        <v>27</v>
      </c>
      <c r="K59" s="88">
        <v>59.99</v>
      </c>
      <c r="L59" s="66"/>
      <c r="M59" s="58"/>
      <c r="N59" s="58"/>
      <c r="O59" s="59"/>
      <c r="P59" s="59"/>
      <c r="Q59" s="59"/>
      <c r="R59" s="59"/>
      <c r="S59" s="59"/>
      <c r="T59" s="59"/>
      <c r="U59" s="59"/>
      <c r="V59" s="59"/>
      <c r="W59" s="59"/>
      <c r="X59" s="59"/>
      <c r="Y59" s="59"/>
      <c r="Z59" s="59"/>
      <c r="AA59" s="59"/>
      <c r="AB59" s="59"/>
      <c r="AC59" s="59"/>
      <c r="AD59" s="59"/>
      <c r="AE59" s="59"/>
      <c r="AF59" s="59"/>
      <c r="AG59" s="59"/>
      <c r="AH59" s="59"/>
      <c r="AI59" s="59"/>
      <c r="AJ59" s="59"/>
      <c r="AK59" s="59"/>
      <c r="AL59" s="59"/>
      <c r="AM59" s="59"/>
      <c r="AN59" s="59"/>
      <c r="AO59" s="59"/>
      <c r="AP59" s="59"/>
      <c r="AQ59" s="59"/>
      <c r="AR59" s="59"/>
      <c r="AS59" s="59"/>
      <c r="AT59" s="59"/>
      <c r="AU59" s="59"/>
      <c r="AV59" s="59"/>
      <c r="AW59" s="59"/>
      <c r="AX59" s="59"/>
      <c r="AY59" s="59"/>
      <c r="AZ59" s="59"/>
      <c r="BA59" s="59"/>
      <c r="BB59" s="59"/>
    </row>
    <row r="60" spans="1:54" ht="222.95" customHeight="1">
      <c r="A60" s="97"/>
      <c r="B60" s="97"/>
      <c r="C60" s="49"/>
      <c r="D60" s="49"/>
      <c r="E60" s="49"/>
      <c r="F60" s="49"/>
      <c r="G60" s="49"/>
      <c r="H60" s="49"/>
      <c r="I60" s="49"/>
      <c r="J60" s="87"/>
      <c r="K60" s="89"/>
      <c r="L60" s="66"/>
      <c r="M60" s="58"/>
      <c r="N60" s="58"/>
      <c r="O60" s="59"/>
      <c r="P60" s="59"/>
      <c r="Q60" s="59"/>
      <c r="R60" s="59"/>
      <c r="S60" s="59"/>
      <c r="T60" s="59"/>
      <c r="U60" s="59"/>
      <c r="V60" s="59"/>
      <c r="W60" s="59"/>
      <c r="X60" s="59"/>
      <c r="Y60" s="59"/>
      <c r="Z60" s="59"/>
      <c r="AA60" s="59"/>
      <c r="AB60" s="59"/>
      <c r="AC60" s="59"/>
      <c r="AD60" s="59"/>
      <c r="AE60" s="59"/>
      <c r="AF60" s="59"/>
      <c r="AG60" s="59"/>
      <c r="AH60" s="59"/>
      <c r="AI60" s="59"/>
      <c r="AJ60" s="59"/>
      <c r="AK60" s="59"/>
      <c r="AL60" s="59"/>
      <c r="AM60" s="59"/>
      <c r="AN60" s="59"/>
      <c r="AO60" s="59"/>
      <c r="AP60" s="59"/>
      <c r="AQ60" s="59"/>
      <c r="AR60" s="59"/>
      <c r="AS60" s="59"/>
      <c r="AT60" s="59"/>
      <c r="AU60" s="59"/>
      <c r="AV60" s="59"/>
      <c r="AW60" s="59"/>
      <c r="AX60" s="59"/>
      <c r="AY60" s="59"/>
      <c r="AZ60" s="59"/>
      <c r="BA60" s="59"/>
      <c r="BB60" s="59"/>
    </row>
    <row r="61" spans="1:54" ht="195" customHeight="1">
      <c r="A61" s="16" t="s">
        <v>40</v>
      </c>
      <c r="B61" s="17" t="s">
        <v>41</v>
      </c>
      <c r="C61" s="49"/>
      <c r="D61" s="49"/>
      <c r="E61" s="49"/>
      <c r="F61" s="49"/>
      <c r="G61" s="49"/>
      <c r="H61" s="49"/>
      <c r="I61" s="49"/>
      <c r="J61" s="86">
        <v>24</v>
      </c>
      <c r="K61" s="88">
        <v>49.99</v>
      </c>
      <c r="L61" s="66"/>
      <c r="M61" s="58"/>
      <c r="N61" s="58"/>
      <c r="O61" s="59"/>
      <c r="P61" s="59"/>
      <c r="Q61" s="59"/>
      <c r="R61" s="59"/>
      <c r="S61" s="59"/>
      <c r="T61" s="59"/>
      <c r="U61" s="59"/>
      <c r="V61" s="59"/>
      <c r="W61" s="59"/>
      <c r="X61" s="59"/>
      <c r="Y61" s="59"/>
      <c r="Z61" s="59"/>
      <c r="AA61" s="59"/>
      <c r="AB61" s="59"/>
      <c r="AC61" s="59"/>
      <c r="AD61" s="59"/>
      <c r="AE61" s="59"/>
      <c r="AF61" s="59"/>
      <c r="AG61" s="59"/>
      <c r="AH61" s="59"/>
      <c r="AI61" s="59"/>
      <c r="AJ61" s="59"/>
      <c r="AK61" s="59"/>
      <c r="AL61" s="59"/>
      <c r="AM61" s="59"/>
      <c r="AN61" s="59"/>
      <c r="AO61" s="59"/>
      <c r="AP61" s="59"/>
      <c r="AQ61" s="59"/>
      <c r="AR61" s="59"/>
      <c r="AS61" s="59"/>
      <c r="AT61" s="59"/>
      <c r="AU61" s="59"/>
      <c r="AV61" s="59"/>
      <c r="AW61" s="59"/>
      <c r="AX61" s="59"/>
      <c r="AY61" s="59"/>
      <c r="AZ61" s="59"/>
      <c r="BA61" s="59"/>
      <c r="BB61" s="59"/>
    </row>
    <row r="62" spans="1:54" ht="195" customHeight="1">
      <c r="A62" s="97"/>
      <c r="B62" s="97"/>
      <c r="C62" s="49"/>
      <c r="D62" s="49"/>
      <c r="E62" s="49"/>
      <c r="F62" s="49"/>
      <c r="G62" s="49"/>
      <c r="H62" s="49"/>
      <c r="I62" s="49"/>
      <c r="J62" s="87"/>
      <c r="K62" s="89"/>
      <c r="L62" s="66"/>
      <c r="M62" s="58"/>
      <c r="N62" s="58"/>
      <c r="O62" s="59"/>
      <c r="P62" s="59"/>
      <c r="Q62" s="59"/>
      <c r="R62" s="59"/>
      <c r="S62" s="59"/>
      <c r="T62" s="59"/>
      <c r="U62" s="59"/>
      <c r="V62" s="59"/>
      <c r="W62" s="59"/>
      <c r="X62" s="59"/>
      <c r="Y62" s="59"/>
      <c r="Z62" s="59"/>
      <c r="AA62" s="59"/>
      <c r="AB62" s="59"/>
      <c r="AC62" s="59"/>
      <c r="AD62" s="59"/>
      <c r="AE62" s="59"/>
      <c r="AF62" s="59"/>
      <c r="AG62" s="59"/>
      <c r="AH62" s="59"/>
      <c r="AI62" s="59"/>
      <c r="AJ62" s="59"/>
      <c r="AK62" s="59"/>
      <c r="AL62" s="59"/>
      <c r="AM62" s="59"/>
      <c r="AN62" s="59"/>
      <c r="AO62" s="59"/>
      <c r="AP62" s="59"/>
      <c r="AQ62" s="59"/>
      <c r="AR62" s="59"/>
      <c r="AS62" s="59"/>
      <c r="AT62" s="59"/>
      <c r="AU62" s="59"/>
      <c r="AV62" s="59"/>
      <c r="AW62" s="59"/>
      <c r="AX62" s="59"/>
      <c r="AY62" s="59"/>
      <c r="AZ62" s="59"/>
      <c r="BA62" s="59"/>
      <c r="BB62" s="59"/>
    </row>
    <row r="63" spans="1:54" ht="161.1" customHeight="1">
      <c r="A63" s="16" t="s">
        <v>42</v>
      </c>
      <c r="B63" s="17" t="s">
        <v>43</v>
      </c>
      <c r="C63" s="49"/>
      <c r="D63" s="49"/>
      <c r="E63" s="49"/>
      <c r="F63" s="49"/>
      <c r="G63" s="49"/>
      <c r="H63" s="49"/>
      <c r="I63" s="49"/>
      <c r="J63" s="86">
        <v>8</v>
      </c>
      <c r="K63" s="88">
        <v>35.99</v>
      </c>
      <c r="L63" s="66"/>
      <c r="M63" s="58"/>
      <c r="N63" s="58"/>
      <c r="O63" s="59"/>
      <c r="P63" s="59"/>
      <c r="Q63" s="59"/>
      <c r="R63" s="59"/>
      <c r="S63" s="59"/>
      <c r="T63" s="59"/>
      <c r="U63" s="59"/>
      <c r="V63" s="59"/>
      <c r="W63" s="59"/>
      <c r="X63" s="59"/>
      <c r="Y63" s="59"/>
      <c r="Z63" s="59"/>
      <c r="AA63" s="59"/>
      <c r="AB63" s="59"/>
      <c r="AC63" s="59"/>
      <c r="AD63" s="59"/>
      <c r="AE63" s="59"/>
      <c r="AF63" s="59"/>
      <c r="AG63" s="59"/>
      <c r="AH63" s="59"/>
      <c r="AI63" s="59"/>
      <c r="AJ63" s="59"/>
      <c r="AK63" s="59"/>
      <c r="AL63" s="59"/>
      <c r="AM63" s="59"/>
      <c r="AN63" s="59"/>
      <c r="AO63" s="59"/>
      <c r="AP63" s="59"/>
      <c r="AQ63" s="59"/>
      <c r="AR63" s="59"/>
      <c r="AS63" s="59"/>
      <c r="AT63" s="59"/>
      <c r="AU63" s="59"/>
      <c r="AV63" s="59"/>
      <c r="AW63" s="59"/>
      <c r="AX63" s="59"/>
      <c r="AY63" s="59"/>
      <c r="AZ63" s="59"/>
      <c r="BA63" s="59"/>
      <c r="BB63" s="59"/>
    </row>
    <row r="64" spans="1:54" ht="161.1" customHeight="1">
      <c r="A64" s="97"/>
      <c r="B64" s="97"/>
      <c r="C64" s="49"/>
      <c r="D64" s="49"/>
      <c r="E64" s="49"/>
      <c r="F64" s="49"/>
      <c r="G64" s="49"/>
      <c r="H64" s="49"/>
      <c r="I64" s="49"/>
      <c r="J64" s="87"/>
      <c r="K64" s="89"/>
      <c r="L64" s="66"/>
      <c r="M64" s="58"/>
      <c r="N64" s="58"/>
      <c r="O64" s="59"/>
      <c r="P64" s="59"/>
      <c r="Q64" s="59"/>
      <c r="R64" s="59"/>
      <c r="S64" s="59"/>
      <c r="T64" s="59"/>
      <c r="U64" s="59"/>
      <c r="V64" s="59"/>
      <c r="W64" s="59"/>
      <c r="X64" s="59"/>
      <c r="Y64" s="59"/>
      <c r="Z64" s="59"/>
      <c r="AA64" s="59"/>
      <c r="AB64" s="59"/>
      <c r="AC64" s="59"/>
      <c r="AD64" s="59"/>
      <c r="AE64" s="59"/>
      <c r="AF64" s="59"/>
      <c r="AG64" s="59"/>
      <c r="AH64" s="59"/>
      <c r="AI64" s="59"/>
      <c r="AJ64" s="59"/>
      <c r="AK64" s="59"/>
      <c r="AL64" s="59"/>
      <c r="AM64" s="59"/>
      <c r="AN64" s="59"/>
      <c r="AO64" s="59"/>
      <c r="AP64" s="59"/>
      <c r="AQ64" s="59"/>
      <c r="AR64" s="59"/>
      <c r="AS64" s="59"/>
      <c r="AT64" s="59"/>
      <c r="AU64" s="59"/>
      <c r="AV64" s="59"/>
      <c r="AW64" s="59"/>
      <c r="AX64" s="59"/>
      <c r="AY64" s="59"/>
      <c r="AZ64" s="59"/>
      <c r="BA64" s="59"/>
      <c r="BB64" s="59"/>
    </row>
    <row r="65" spans="1:54" ht="165" customHeight="1">
      <c r="A65" s="16" t="s">
        <v>44</v>
      </c>
      <c r="B65" s="17" t="s">
        <v>45</v>
      </c>
      <c r="C65" s="49"/>
      <c r="D65" s="49"/>
      <c r="E65" s="49"/>
      <c r="F65" s="49"/>
      <c r="G65" s="49"/>
      <c r="H65" s="49"/>
      <c r="I65" s="49"/>
      <c r="J65" s="86">
        <v>42</v>
      </c>
      <c r="K65" s="88">
        <v>82.99</v>
      </c>
      <c r="L65" s="66"/>
      <c r="M65" s="58"/>
      <c r="N65" s="58"/>
      <c r="O65" s="59"/>
      <c r="P65" s="59"/>
      <c r="Q65" s="59"/>
      <c r="R65" s="59"/>
      <c r="S65" s="59"/>
      <c r="T65" s="59"/>
      <c r="U65" s="59"/>
      <c r="V65" s="59"/>
      <c r="W65" s="59"/>
      <c r="X65" s="59"/>
      <c r="Y65" s="59"/>
      <c r="Z65" s="59"/>
      <c r="AA65" s="59"/>
      <c r="AB65" s="59"/>
      <c r="AC65" s="59"/>
      <c r="AD65" s="59"/>
      <c r="AE65" s="59"/>
      <c r="AF65" s="59"/>
      <c r="AG65" s="59"/>
      <c r="AH65" s="59"/>
      <c r="AI65" s="59"/>
      <c r="AJ65" s="59"/>
      <c r="AK65" s="59"/>
      <c r="AL65" s="59"/>
      <c r="AM65" s="59"/>
      <c r="AN65" s="59"/>
      <c r="AO65" s="59"/>
      <c r="AP65" s="59"/>
      <c r="AQ65" s="59"/>
      <c r="AR65" s="59"/>
      <c r="AS65" s="59"/>
      <c r="AT65" s="59"/>
      <c r="AU65" s="59"/>
      <c r="AV65" s="59"/>
      <c r="AW65" s="59"/>
      <c r="AX65" s="59"/>
      <c r="AY65" s="59"/>
      <c r="AZ65" s="59"/>
      <c r="BA65" s="59"/>
      <c r="BB65" s="59"/>
    </row>
    <row r="66" spans="1:54" ht="165" customHeight="1">
      <c r="A66" s="97"/>
      <c r="B66" s="97"/>
      <c r="C66" s="49"/>
      <c r="D66" s="49"/>
      <c r="E66" s="49"/>
      <c r="F66" s="49"/>
      <c r="G66" s="49"/>
      <c r="H66" s="49"/>
      <c r="I66" s="49"/>
      <c r="J66" s="87"/>
      <c r="K66" s="89"/>
      <c r="L66" s="66"/>
      <c r="M66" s="58"/>
      <c r="N66" s="58"/>
      <c r="O66" s="59"/>
      <c r="P66" s="59"/>
      <c r="Q66" s="59"/>
      <c r="R66" s="59"/>
      <c r="S66" s="59"/>
      <c r="T66" s="59"/>
      <c r="U66" s="59"/>
      <c r="V66" s="59"/>
      <c r="W66" s="59"/>
      <c r="X66" s="59"/>
      <c r="Y66" s="59"/>
      <c r="Z66" s="59"/>
      <c r="AA66" s="59"/>
      <c r="AB66" s="59"/>
      <c r="AC66" s="59"/>
      <c r="AD66" s="59"/>
      <c r="AE66" s="59"/>
      <c r="AF66" s="59"/>
      <c r="AG66" s="59"/>
      <c r="AH66" s="59"/>
      <c r="AI66" s="59"/>
      <c r="AJ66" s="59"/>
      <c r="AK66" s="59"/>
      <c r="AL66" s="59"/>
      <c r="AM66" s="59"/>
      <c r="AN66" s="59"/>
      <c r="AO66" s="59"/>
      <c r="AP66" s="59"/>
      <c r="AQ66" s="59"/>
      <c r="AR66" s="59"/>
      <c r="AS66" s="59"/>
      <c r="AT66" s="59"/>
      <c r="AU66" s="59"/>
      <c r="AV66" s="59"/>
      <c r="AW66" s="59"/>
      <c r="AX66" s="59"/>
      <c r="AY66" s="59"/>
      <c r="AZ66" s="59"/>
      <c r="BA66" s="59"/>
      <c r="BB66" s="59"/>
    </row>
    <row r="67" spans="1:54" ht="174.95" customHeight="1">
      <c r="A67" s="16" t="s">
        <v>46</v>
      </c>
      <c r="B67" s="17" t="s">
        <v>47</v>
      </c>
      <c r="C67" s="49"/>
      <c r="D67" s="49"/>
      <c r="E67" s="49"/>
      <c r="F67" s="49"/>
      <c r="G67" s="49"/>
      <c r="H67" s="49"/>
      <c r="I67" s="49"/>
      <c r="J67" s="86">
        <v>33</v>
      </c>
      <c r="K67" s="88">
        <v>59.99</v>
      </c>
      <c r="L67" s="66"/>
      <c r="M67" s="58"/>
      <c r="N67" s="58"/>
      <c r="O67" s="59"/>
      <c r="P67" s="59"/>
      <c r="Q67" s="59"/>
      <c r="R67" s="59"/>
      <c r="S67" s="59"/>
      <c r="T67" s="59"/>
      <c r="U67" s="59"/>
      <c r="V67" s="59"/>
      <c r="W67" s="59"/>
      <c r="X67" s="59"/>
      <c r="Y67" s="59"/>
      <c r="Z67" s="59"/>
      <c r="AA67" s="59"/>
      <c r="AB67" s="59"/>
      <c r="AC67" s="59"/>
      <c r="AD67" s="59"/>
      <c r="AE67" s="59"/>
      <c r="AF67" s="59"/>
      <c r="AG67" s="59"/>
      <c r="AH67" s="59"/>
      <c r="AI67" s="59"/>
      <c r="AJ67" s="59"/>
      <c r="AK67" s="59"/>
      <c r="AL67" s="59"/>
      <c r="AM67" s="59"/>
      <c r="AN67" s="59"/>
      <c r="AO67" s="59"/>
      <c r="AP67" s="59"/>
      <c r="AQ67" s="59"/>
      <c r="AR67" s="59"/>
      <c r="AS67" s="59"/>
      <c r="AT67" s="59"/>
      <c r="AU67" s="59"/>
      <c r="AV67" s="59"/>
      <c r="AW67" s="59"/>
      <c r="AX67" s="59"/>
      <c r="AY67" s="59"/>
      <c r="AZ67" s="59"/>
      <c r="BA67" s="59"/>
      <c r="BB67" s="59"/>
    </row>
    <row r="68" spans="1:54" ht="177" customHeight="1">
      <c r="A68" s="49"/>
      <c r="B68" s="49"/>
      <c r="C68" s="49"/>
      <c r="D68" s="49"/>
      <c r="E68" s="49"/>
      <c r="F68" s="49"/>
      <c r="G68" s="49"/>
      <c r="H68" s="49"/>
      <c r="I68" s="49"/>
      <c r="J68" s="87"/>
      <c r="K68" s="89"/>
      <c r="L68" s="66"/>
      <c r="M68" s="58"/>
      <c r="N68" s="58"/>
      <c r="O68" s="59"/>
      <c r="P68" s="59"/>
      <c r="Q68" s="59"/>
      <c r="R68" s="59"/>
      <c r="S68" s="59"/>
      <c r="T68" s="59"/>
      <c r="U68" s="59"/>
      <c r="V68" s="59"/>
      <c r="W68" s="59"/>
      <c r="X68" s="59"/>
      <c r="Y68" s="59"/>
      <c r="Z68" s="59"/>
      <c r="AA68" s="59"/>
      <c r="AB68" s="59"/>
      <c r="AC68" s="59"/>
      <c r="AD68" s="59"/>
      <c r="AE68" s="59"/>
      <c r="AF68" s="59"/>
      <c r="AG68" s="59"/>
      <c r="AH68" s="59"/>
      <c r="AI68" s="59"/>
      <c r="AJ68" s="59"/>
      <c r="AK68" s="59"/>
      <c r="AL68" s="59"/>
      <c r="AM68" s="59"/>
      <c r="AN68" s="59"/>
      <c r="AO68" s="59"/>
      <c r="AP68" s="59"/>
      <c r="AQ68" s="59"/>
      <c r="AR68" s="59"/>
      <c r="AS68" s="59"/>
      <c r="AT68" s="59"/>
      <c r="AU68" s="59"/>
      <c r="AV68" s="59"/>
      <c r="AW68" s="59"/>
      <c r="AX68" s="59"/>
      <c r="AY68" s="59"/>
      <c r="AZ68" s="59"/>
      <c r="BA68" s="59"/>
      <c r="BB68" s="59"/>
    </row>
    <row r="70" spans="1:54" ht="16.5" thickBot="1"/>
    <row r="71" spans="1:54" ht="15.75" customHeight="1">
      <c r="A71" s="36"/>
      <c r="B71" s="57" t="s">
        <v>48</v>
      </c>
      <c r="C71" s="57"/>
      <c r="D71" s="57"/>
      <c r="E71" s="57"/>
      <c r="F71" s="37"/>
      <c r="G71" s="37"/>
      <c r="H71" s="60" t="s">
        <v>127</v>
      </c>
      <c r="I71" s="61"/>
      <c r="J71" s="61"/>
      <c r="K71" s="61"/>
      <c r="L71" s="61"/>
      <c r="M71" s="62"/>
    </row>
    <row r="72" spans="1:54" ht="15.75" customHeight="1">
      <c r="B72" s="57"/>
      <c r="C72" s="57"/>
      <c r="D72" s="57"/>
      <c r="E72" s="57"/>
      <c r="F72" s="37"/>
      <c r="G72" s="37"/>
      <c r="H72" s="63"/>
      <c r="I72" s="64"/>
      <c r="J72" s="64"/>
      <c r="K72" s="64"/>
      <c r="L72" s="64"/>
      <c r="M72" s="65"/>
    </row>
    <row r="73" spans="1:54" ht="15.75" customHeight="1">
      <c r="B73" s="57"/>
      <c r="C73" s="57"/>
      <c r="D73" s="57"/>
      <c r="E73" s="57"/>
      <c r="F73" s="37"/>
      <c r="G73" s="37"/>
      <c r="H73" s="63"/>
      <c r="I73" s="64"/>
      <c r="J73" s="64"/>
      <c r="K73" s="64"/>
      <c r="L73" s="64"/>
      <c r="M73" s="65"/>
    </row>
    <row r="74" spans="1:54" ht="20.25">
      <c r="B74" s="19" t="s">
        <v>2</v>
      </c>
      <c r="C74" s="19" t="s">
        <v>49</v>
      </c>
      <c r="D74" s="38" t="s">
        <v>5</v>
      </c>
      <c r="E74" s="38" t="s">
        <v>50</v>
      </c>
      <c r="F74" s="38"/>
      <c r="H74" s="63"/>
      <c r="I74" s="64"/>
      <c r="J74" s="64"/>
      <c r="K74" s="64"/>
      <c r="L74" s="64"/>
      <c r="M74" s="65"/>
    </row>
    <row r="75" spans="1:54" ht="20.25">
      <c r="B75" s="19" t="s">
        <v>51</v>
      </c>
      <c r="C75" s="19">
        <f>L5</f>
        <v>0</v>
      </c>
      <c r="D75" s="38">
        <v>28</v>
      </c>
      <c r="E75" s="38">
        <f>D75*C75</f>
        <v>0</v>
      </c>
      <c r="F75" s="38"/>
      <c r="H75" s="63"/>
      <c r="I75" s="64"/>
      <c r="J75" s="64"/>
      <c r="K75" s="64"/>
      <c r="L75" s="64"/>
      <c r="M75" s="65"/>
    </row>
    <row r="76" spans="1:54" ht="20.25">
      <c r="B76" s="19" t="s">
        <v>52</v>
      </c>
      <c r="C76" s="19">
        <f>L7</f>
        <v>0</v>
      </c>
      <c r="D76" s="38">
        <v>55</v>
      </c>
      <c r="E76" s="38">
        <f>D76*C76</f>
        <v>0</v>
      </c>
      <c r="F76" s="38"/>
      <c r="H76" s="63"/>
      <c r="I76" s="64"/>
      <c r="J76" s="64"/>
      <c r="K76" s="64"/>
      <c r="L76" s="64"/>
      <c r="M76" s="65"/>
    </row>
    <row r="77" spans="1:54" ht="20.25">
      <c r="B77" s="19" t="s">
        <v>53</v>
      </c>
      <c r="C77" s="19">
        <f>L9</f>
        <v>0</v>
      </c>
      <c r="D77" s="38">
        <v>315</v>
      </c>
      <c r="E77" s="38">
        <f>D77*C77</f>
        <v>0</v>
      </c>
      <c r="F77" s="38"/>
      <c r="H77" s="44" t="s">
        <v>119</v>
      </c>
      <c r="I77" s="44"/>
      <c r="J77" s="44"/>
      <c r="K77" s="49"/>
      <c r="L77" s="49"/>
      <c r="M77" s="49"/>
    </row>
    <row r="78" spans="1:54" ht="20.25">
      <c r="B78" s="19" t="s">
        <v>140</v>
      </c>
      <c r="C78" s="19">
        <f>L18</f>
        <v>0</v>
      </c>
      <c r="D78" s="38">
        <v>33</v>
      </c>
      <c r="E78" s="38">
        <f>D78*C78</f>
        <v>0</v>
      </c>
      <c r="F78" s="38"/>
      <c r="H78" s="44" t="s">
        <v>125</v>
      </c>
      <c r="I78" s="44"/>
      <c r="J78" s="44"/>
      <c r="K78" s="49"/>
      <c r="L78" s="49"/>
      <c r="M78" s="49"/>
    </row>
    <row r="79" spans="1:54" ht="20.25">
      <c r="B79" s="19" t="s">
        <v>141</v>
      </c>
      <c r="C79" s="177">
        <f>L23</f>
        <v>0</v>
      </c>
      <c r="D79" s="178">
        <v>42</v>
      </c>
      <c r="E79" s="178">
        <f>D79*C79</f>
        <v>0</v>
      </c>
      <c r="F79" s="38"/>
      <c r="H79" s="42"/>
      <c r="I79" s="42"/>
      <c r="J79" s="42"/>
      <c r="K79" s="43"/>
      <c r="L79" s="43"/>
      <c r="M79" s="43"/>
    </row>
    <row r="80" spans="1:54" ht="20.25">
      <c r="B80" s="19" t="s">
        <v>17</v>
      </c>
      <c r="C80" s="19">
        <f>L27</f>
        <v>0</v>
      </c>
      <c r="D80" s="38">
        <v>13</v>
      </c>
      <c r="E80" s="38">
        <f t="shared" ref="E80:E96" si="0">D80*C80</f>
        <v>0</v>
      </c>
      <c r="F80" s="38"/>
      <c r="H80" s="44" t="s">
        <v>124</v>
      </c>
      <c r="I80" s="44"/>
      <c r="J80" s="44"/>
      <c r="K80" s="49"/>
      <c r="L80" s="49"/>
      <c r="M80" s="49"/>
    </row>
    <row r="81" spans="2:13" ht="20.25">
      <c r="B81" s="19" t="s">
        <v>54</v>
      </c>
      <c r="C81" s="19">
        <f>L29</f>
        <v>0</v>
      </c>
      <c r="D81" s="38">
        <v>15</v>
      </c>
      <c r="E81" s="38">
        <f t="shared" si="0"/>
        <v>0</v>
      </c>
      <c r="F81" s="38"/>
      <c r="H81" s="44" t="s">
        <v>123</v>
      </c>
      <c r="I81" s="44"/>
      <c r="J81" s="44"/>
      <c r="K81" s="49"/>
      <c r="L81" s="49"/>
      <c r="M81" s="49"/>
    </row>
    <row r="82" spans="2:13" ht="20.25">
      <c r="B82" s="19" t="s">
        <v>55</v>
      </c>
      <c r="C82" s="19">
        <f>L31</f>
        <v>0</v>
      </c>
      <c r="D82" s="38">
        <v>22</v>
      </c>
      <c r="E82" s="38">
        <f t="shared" si="0"/>
        <v>0</v>
      </c>
      <c r="F82" s="38"/>
      <c r="H82" s="44" t="s">
        <v>122</v>
      </c>
      <c r="I82" s="44"/>
      <c r="J82" s="44"/>
      <c r="K82" s="48"/>
      <c r="L82" s="48"/>
      <c r="M82" s="48"/>
    </row>
    <row r="83" spans="2:13" ht="20.25">
      <c r="B83" s="19" t="s">
        <v>56</v>
      </c>
      <c r="C83" s="19">
        <f>L41</f>
        <v>0</v>
      </c>
      <c r="D83" s="38">
        <v>22</v>
      </c>
      <c r="E83" s="38">
        <f t="shared" si="0"/>
        <v>0</v>
      </c>
      <c r="F83" s="38"/>
      <c r="H83" s="45" t="s">
        <v>120</v>
      </c>
      <c r="I83" s="46"/>
      <c r="J83" s="47"/>
      <c r="K83" s="48"/>
      <c r="L83" s="48"/>
      <c r="M83" s="48"/>
    </row>
    <row r="84" spans="2:13" ht="20.25">
      <c r="B84" s="19" t="s">
        <v>57</v>
      </c>
      <c r="C84" s="19">
        <f>L43</f>
        <v>0</v>
      </c>
      <c r="D84" s="38">
        <v>24</v>
      </c>
      <c r="E84" s="38">
        <f t="shared" si="0"/>
        <v>0</v>
      </c>
      <c r="F84" s="38"/>
      <c r="H84" s="103" t="s">
        <v>126</v>
      </c>
      <c r="I84" s="104"/>
      <c r="J84" s="105"/>
      <c r="K84" s="74"/>
      <c r="L84" s="75"/>
      <c r="M84" s="76"/>
    </row>
    <row r="85" spans="2:13" ht="20.25">
      <c r="B85" s="19" t="s">
        <v>58</v>
      </c>
      <c r="C85" s="19">
        <f>L45</f>
        <v>0</v>
      </c>
      <c r="D85" s="38">
        <v>14</v>
      </c>
      <c r="E85" s="38">
        <f t="shared" si="0"/>
        <v>0</v>
      </c>
      <c r="F85" s="38"/>
      <c r="H85" s="106"/>
      <c r="I85" s="107"/>
      <c r="J85" s="108"/>
      <c r="K85" s="112"/>
      <c r="L85" s="113"/>
      <c r="M85" s="114"/>
    </row>
    <row r="86" spans="2:13" ht="20.25">
      <c r="B86" s="28" t="s">
        <v>59</v>
      </c>
      <c r="C86" s="19">
        <f>L47</f>
        <v>0</v>
      </c>
      <c r="D86" s="38">
        <v>105</v>
      </c>
      <c r="E86" s="38">
        <f t="shared" si="0"/>
        <v>0</v>
      </c>
      <c r="F86" s="38"/>
      <c r="H86" s="106"/>
      <c r="I86" s="107"/>
      <c r="J86" s="108"/>
      <c r="K86" s="112"/>
      <c r="L86" s="113"/>
      <c r="M86" s="114"/>
    </row>
    <row r="87" spans="2:13" ht="20.25">
      <c r="B87" s="19" t="s">
        <v>60</v>
      </c>
      <c r="C87" s="19">
        <f>L49</f>
        <v>0</v>
      </c>
      <c r="D87" s="38">
        <v>56</v>
      </c>
      <c r="E87" s="38">
        <f t="shared" si="0"/>
        <v>0</v>
      </c>
      <c r="F87" s="38"/>
      <c r="H87" s="109"/>
      <c r="I87" s="110"/>
      <c r="J87" s="111"/>
      <c r="K87" s="77"/>
      <c r="L87" s="78"/>
      <c r="M87" s="79"/>
    </row>
    <row r="88" spans="2:13" ht="20.25">
      <c r="B88" s="19" t="s">
        <v>61</v>
      </c>
      <c r="C88" s="19">
        <f>L51</f>
        <v>0</v>
      </c>
      <c r="D88" s="38">
        <v>15</v>
      </c>
      <c r="E88" s="38">
        <f t="shared" si="0"/>
        <v>0</v>
      </c>
      <c r="F88" s="38"/>
      <c r="H88" s="19"/>
    </row>
    <row r="89" spans="2:13" ht="20.25">
      <c r="B89" s="19" t="s">
        <v>142</v>
      </c>
      <c r="C89" s="177">
        <f>L53</f>
        <v>0</v>
      </c>
      <c r="D89" s="178">
        <v>20</v>
      </c>
      <c r="E89" s="178">
        <f>D89*C89</f>
        <v>0</v>
      </c>
      <c r="F89" s="38"/>
      <c r="H89" s="19"/>
    </row>
    <row r="90" spans="2:13" ht="20.25">
      <c r="B90" s="19" t="s">
        <v>62</v>
      </c>
      <c r="C90" s="19">
        <f>L55</f>
        <v>0</v>
      </c>
      <c r="D90" s="38">
        <v>39</v>
      </c>
      <c r="E90" s="38">
        <f t="shared" si="0"/>
        <v>0</v>
      </c>
      <c r="F90" s="38"/>
      <c r="H90" s="19"/>
    </row>
    <row r="91" spans="2:13" ht="20.25">
      <c r="B91" s="19" t="s">
        <v>63</v>
      </c>
      <c r="C91" s="19">
        <f>L57</f>
        <v>0</v>
      </c>
      <c r="D91" s="38">
        <v>52</v>
      </c>
      <c r="E91" s="38">
        <f t="shared" si="0"/>
        <v>0</v>
      </c>
      <c r="F91" s="38"/>
      <c r="H91" s="19"/>
    </row>
    <row r="92" spans="2:13" ht="20.25">
      <c r="B92" s="19" t="s">
        <v>64</v>
      </c>
      <c r="C92" s="19">
        <f>L59</f>
        <v>0</v>
      </c>
      <c r="D92" s="38">
        <v>27</v>
      </c>
      <c r="E92" s="38">
        <f t="shared" si="0"/>
        <v>0</v>
      </c>
      <c r="F92" s="38"/>
      <c r="H92" s="19"/>
    </row>
    <row r="93" spans="2:13" ht="20.25">
      <c r="B93" s="19" t="s">
        <v>65</v>
      </c>
      <c r="C93" s="19">
        <f>L61</f>
        <v>0</v>
      </c>
      <c r="D93" s="38">
        <v>24</v>
      </c>
      <c r="E93" s="38">
        <f t="shared" si="0"/>
        <v>0</v>
      </c>
      <c r="F93" s="38"/>
      <c r="H93" s="19"/>
    </row>
    <row r="94" spans="2:13" ht="20.25">
      <c r="B94" s="19" t="s">
        <v>66</v>
      </c>
      <c r="C94" s="19">
        <f>L63</f>
        <v>0</v>
      </c>
      <c r="D94" s="38">
        <v>8</v>
      </c>
      <c r="E94" s="38">
        <f t="shared" si="0"/>
        <v>0</v>
      </c>
      <c r="F94" s="38"/>
      <c r="H94" s="19"/>
    </row>
    <row r="95" spans="2:13" ht="20.25">
      <c r="B95" s="19" t="s">
        <v>67</v>
      </c>
      <c r="C95" s="19">
        <f>L65</f>
        <v>0</v>
      </c>
      <c r="D95" s="38">
        <v>42</v>
      </c>
      <c r="E95" s="38">
        <f t="shared" si="0"/>
        <v>0</v>
      </c>
      <c r="F95" s="38"/>
      <c r="H95" s="19"/>
    </row>
    <row r="96" spans="2:13" ht="20.25">
      <c r="B96" s="19" t="s">
        <v>68</v>
      </c>
      <c r="C96" s="19">
        <f>L67</f>
        <v>0</v>
      </c>
      <c r="D96" s="38">
        <v>33</v>
      </c>
      <c r="E96" s="38">
        <f t="shared" si="0"/>
        <v>0</v>
      </c>
    </row>
    <row r="98" spans="2:5" ht="20.25">
      <c r="D98" s="39" t="s">
        <v>69</v>
      </c>
      <c r="E98" s="40">
        <f>SUM(Table5[Subtotal])</f>
        <v>0</v>
      </c>
    </row>
    <row r="100" spans="2:5">
      <c r="B100" s="115" t="s">
        <v>121</v>
      </c>
      <c r="C100" s="116"/>
      <c r="D100" s="116"/>
      <c r="E100" s="116"/>
    </row>
    <row r="101" spans="2:5">
      <c r="B101" s="116"/>
      <c r="C101" s="116"/>
      <c r="D101" s="116"/>
      <c r="E101" s="116"/>
    </row>
  </sheetData>
  <mergeCells count="138">
    <mergeCell ref="A53:B53"/>
    <mergeCell ref="A54:B54"/>
    <mergeCell ref="C53:I54"/>
    <mergeCell ref="J53:J54"/>
    <mergeCell ref="K53:K54"/>
    <mergeCell ref="L53:L54"/>
    <mergeCell ref="J18:J20"/>
    <mergeCell ref="K18:K20"/>
    <mergeCell ref="J23:J25"/>
    <mergeCell ref="K23:K25"/>
    <mergeCell ref="K21:K22"/>
    <mergeCell ref="J21:J22"/>
    <mergeCell ref="L18:L22"/>
    <mergeCell ref="L23:L26"/>
    <mergeCell ref="H84:J87"/>
    <mergeCell ref="K84:M87"/>
    <mergeCell ref="H81:J81"/>
    <mergeCell ref="K81:M81"/>
    <mergeCell ref="B100:E101"/>
    <mergeCell ref="A3:L3"/>
    <mergeCell ref="C4:I4"/>
    <mergeCell ref="A6:B6"/>
    <mergeCell ref="A8:B8"/>
    <mergeCell ref="A17:B17"/>
    <mergeCell ref="A26:B26"/>
    <mergeCell ref="A28:B28"/>
    <mergeCell ref="A30:B30"/>
    <mergeCell ref="A40:B40"/>
    <mergeCell ref="J5:J6"/>
    <mergeCell ref="J7:J8"/>
    <mergeCell ref="J9:J17"/>
    <mergeCell ref="J27:J28"/>
    <mergeCell ref="J29:J30"/>
    <mergeCell ref="J31:J40"/>
    <mergeCell ref="L5:L6"/>
    <mergeCell ref="L7:L8"/>
    <mergeCell ref="L9:L17"/>
    <mergeCell ref="L27:L28"/>
    <mergeCell ref="L29:L30"/>
    <mergeCell ref="L31:L40"/>
    <mergeCell ref="A62:B62"/>
    <mergeCell ref="A64:B64"/>
    <mergeCell ref="A66:B66"/>
    <mergeCell ref="A68:B68"/>
    <mergeCell ref="A9:A16"/>
    <mergeCell ref="A18:A25"/>
    <mergeCell ref="A31:A39"/>
    <mergeCell ref="B9:B16"/>
    <mergeCell ref="B18:B25"/>
    <mergeCell ref="B31:B39"/>
    <mergeCell ref="A42:B42"/>
    <mergeCell ref="A44:B44"/>
    <mergeCell ref="A46:B46"/>
    <mergeCell ref="A48:B48"/>
    <mergeCell ref="A50:B50"/>
    <mergeCell ref="A52:B52"/>
    <mergeCell ref="A56:B56"/>
    <mergeCell ref="A58:B58"/>
    <mergeCell ref="A60:B60"/>
    <mergeCell ref="J65:J66"/>
    <mergeCell ref="J67:J68"/>
    <mergeCell ref="K45:K46"/>
    <mergeCell ref="K51:K52"/>
    <mergeCell ref="K55:K56"/>
    <mergeCell ref="K57:K58"/>
    <mergeCell ref="K59:K60"/>
    <mergeCell ref="K61:K62"/>
    <mergeCell ref="K63:K64"/>
    <mergeCell ref="K65:K66"/>
    <mergeCell ref="K67:K68"/>
    <mergeCell ref="K5:K6"/>
    <mergeCell ref="K7:K8"/>
    <mergeCell ref="K9:K17"/>
    <mergeCell ref="K27:K28"/>
    <mergeCell ref="K29:K30"/>
    <mergeCell ref="K31:K40"/>
    <mergeCell ref="K41:K42"/>
    <mergeCell ref="K43:K44"/>
    <mergeCell ref="J41:J42"/>
    <mergeCell ref="J43:J44"/>
    <mergeCell ref="C63:I64"/>
    <mergeCell ref="L41:L42"/>
    <mergeCell ref="L43:L44"/>
    <mergeCell ref="L45:L46"/>
    <mergeCell ref="L47:L48"/>
    <mergeCell ref="L49:L50"/>
    <mergeCell ref="L51:L52"/>
    <mergeCell ref="L55:L56"/>
    <mergeCell ref="L57:L58"/>
    <mergeCell ref="L59:L60"/>
    <mergeCell ref="J61:J62"/>
    <mergeCell ref="J63:J64"/>
    <mergeCell ref="J45:J46"/>
    <mergeCell ref="J47:J48"/>
    <mergeCell ref="J49:J50"/>
    <mergeCell ref="J51:J52"/>
    <mergeCell ref="J55:J56"/>
    <mergeCell ref="J57:J58"/>
    <mergeCell ref="J59:J60"/>
    <mergeCell ref="K47:K48"/>
    <mergeCell ref="K49:K50"/>
    <mergeCell ref="C9:I17"/>
    <mergeCell ref="C18:I26"/>
    <mergeCell ref="C67:I68"/>
    <mergeCell ref="C29:I30"/>
    <mergeCell ref="C27:I28"/>
    <mergeCell ref="C47:I48"/>
    <mergeCell ref="C49:I50"/>
    <mergeCell ref="C51:I52"/>
    <mergeCell ref="C55:I56"/>
    <mergeCell ref="C57:I58"/>
    <mergeCell ref="C59:I60"/>
    <mergeCell ref="C61:I62"/>
    <mergeCell ref="C45:I46"/>
    <mergeCell ref="H82:J82"/>
    <mergeCell ref="H83:J83"/>
    <mergeCell ref="K82:M82"/>
    <mergeCell ref="K83:M83"/>
    <mergeCell ref="H78:J78"/>
    <mergeCell ref="K78:M78"/>
    <mergeCell ref="H80:J80"/>
    <mergeCell ref="K80:M80"/>
    <mergeCell ref="A1:L2"/>
    <mergeCell ref="C7:I8"/>
    <mergeCell ref="C31:I40"/>
    <mergeCell ref="C43:I44"/>
    <mergeCell ref="C41:I42"/>
    <mergeCell ref="B71:E73"/>
    <mergeCell ref="M1:BB68"/>
    <mergeCell ref="H71:M76"/>
    <mergeCell ref="H77:J77"/>
    <mergeCell ref="K77:M77"/>
    <mergeCell ref="L61:L62"/>
    <mergeCell ref="L63:L64"/>
    <mergeCell ref="L65:L66"/>
    <mergeCell ref="L67:L68"/>
    <mergeCell ref="C5:I6"/>
    <mergeCell ref="C65:I66"/>
  </mergeCells>
  <conditionalFormatting sqref="C75:C96">
    <cfRule type="iconSet" priority="4">
      <iconSet iconSet="3Symbols2">
        <cfvo type="percent" val="0"/>
        <cfvo type="percent" val="33"/>
        <cfvo type="percent" val="67"/>
      </iconSet>
    </cfRule>
  </conditionalFormatting>
  <pageMargins left="0.75" right="0.75" top="1" bottom="1" header="0.5" footer="0.5"/>
  <pageSetup paperSize="9" scale="29" fitToHeight="0" orientation="portrait" r:id="rId1"/>
  <rowBreaks count="5" manualBreakCount="5">
    <brk id="17" max="18" man="1"/>
    <brk id="42" max="18" man="1"/>
    <brk id="50" max="18" man="1"/>
    <brk id="56" max="18" man="1"/>
    <brk id="62" max="18" man="1"/>
  </rowBreaks>
  <drawing r:id="rId2"/>
  <tableParts count="1">
    <tablePart r:id="rId3"/>
  </tableParts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3" id="{14804275-2173-4821-ADB4-5C4669BFFAB2}">
            <x14:iconSet iconSet="3Symbols2" custom="1">
              <x14:cfvo type="percent">
                <xm:f>0</xm:f>
              </x14:cfvo>
              <x14:cfvo type="percent">
                <xm:f>0</xm:f>
              </x14:cfvo>
              <x14:cfvo type="percent" gte="0">
                <xm:f>0</xm:f>
              </x14:cfvo>
              <x14:cfIcon iconSet="NoIcons" iconId="0"/>
              <x14:cfIcon iconSet="3Symbols2" iconId="0"/>
              <x14:cfIcon iconSet="3Symbols2" iconId="2"/>
            </x14:iconSet>
          </x14:cfRule>
          <xm:sqref>C75:C96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XFC83"/>
  <sheetViews>
    <sheetView topLeftCell="A34" zoomScale="70" zoomScaleNormal="70" zoomScaleSheetLayoutView="25" workbookViewId="0">
      <selection activeCell="A35" sqref="A35"/>
    </sheetView>
  </sheetViews>
  <sheetFormatPr defaultColWidth="8.85546875" defaultRowHeight="15.75"/>
  <cols>
    <col min="1" max="1" width="25.7109375" style="1" customWidth="1"/>
    <col min="2" max="2" width="64.7109375" style="1" customWidth="1"/>
    <col min="3" max="5" width="13.28515625" style="1" customWidth="1"/>
    <col min="6" max="9" width="8.85546875" style="1"/>
    <col min="10" max="11" width="16.140625" style="2" customWidth="1"/>
    <col min="12" max="12" width="14.140625" style="3" customWidth="1"/>
    <col min="13" max="13" width="18.7109375" style="4" customWidth="1"/>
    <col min="14" max="14" width="20.42578125" style="4" customWidth="1"/>
    <col min="15" max="16329" width="8.85546875" style="1"/>
    <col min="16330" max="16382" width="8.85546875" style="5"/>
    <col min="16384" max="16384" width="8.85546875" style="5"/>
  </cols>
  <sheetData>
    <row r="1" spans="1:86" ht="15.75" customHeight="1">
      <c r="A1" s="124" t="s">
        <v>70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3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  <c r="AL1" s="59"/>
      <c r="AM1" s="59"/>
      <c r="AN1" s="59"/>
      <c r="AO1" s="59"/>
      <c r="AP1" s="59"/>
      <c r="AQ1" s="59"/>
      <c r="AR1" s="59"/>
      <c r="AS1" s="59"/>
      <c r="AT1" s="59"/>
      <c r="AU1" s="59"/>
      <c r="AV1" s="59"/>
      <c r="AW1" s="59"/>
      <c r="AX1" s="59"/>
      <c r="AY1" s="59"/>
      <c r="AZ1" s="59"/>
      <c r="BA1" s="59"/>
      <c r="BB1" s="59"/>
      <c r="BC1" s="59"/>
      <c r="BD1" s="59"/>
      <c r="BE1" s="59"/>
      <c r="BF1" s="59"/>
      <c r="BG1" s="59"/>
      <c r="BH1" s="59"/>
      <c r="BI1" s="59"/>
      <c r="BJ1" s="59"/>
      <c r="BK1" s="59"/>
      <c r="BL1" s="59"/>
      <c r="BM1" s="59"/>
      <c r="BN1" s="59"/>
      <c r="BO1" s="59"/>
      <c r="BP1" s="59"/>
      <c r="BQ1" s="59"/>
      <c r="BR1" s="59"/>
      <c r="BS1" s="59"/>
      <c r="BT1" s="59"/>
      <c r="BU1" s="59"/>
      <c r="BV1" s="59"/>
      <c r="BW1" s="59"/>
      <c r="BX1" s="59"/>
      <c r="BY1" s="59"/>
      <c r="BZ1" s="59"/>
      <c r="CA1" s="59"/>
      <c r="CB1" s="59"/>
      <c r="CC1" s="59"/>
      <c r="CD1" s="59"/>
      <c r="CE1" s="59"/>
      <c r="CF1" s="59"/>
      <c r="CG1" s="59"/>
      <c r="CH1" s="59"/>
    </row>
    <row r="2" spans="1:86" ht="161.1" customHeight="1">
      <c r="A2" s="124"/>
      <c r="B2" s="124"/>
      <c r="C2" s="124"/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3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  <c r="AL2" s="59"/>
      <c r="AM2" s="59"/>
      <c r="AN2" s="59"/>
      <c r="AO2" s="59"/>
      <c r="AP2" s="59"/>
      <c r="AQ2" s="59"/>
      <c r="AR2" s="59"/>
      <c r="AS2" s="59"/>
      <c r="AT2" s="59"/>
      <c r="AU2" s="59"/>
      <c r="AV2" s="59"/>
      <c r="AW2" s="59"/>
      <c r="AX2" s="59"/>
      <c r="AY2" s="59"/>
      <c r="AZ2" s="59"/>
      <c r="BA2" s="59"/>
      <c r="BB2" s="59"/>
      <c r="BC2" s="59"/>
      <c r="BD2" s="59"/>
      <c r="BE2" s="59"/>
      <c r="BF2" s="59"/>
      <c r="BG2" s="59"/>
      <c r="BH2" s="59"/>
      <c r="BI2" s="59"/>
      <c r="BJ2" s="59"/>
      <c r="BK2" s="59"/>
      <c r="BL2" s="59"/>
      <c r="BM2" s="59"/>
      <c r="BN2" s="59"/>
      <c r="BO2" s="59"/>
      <c r="BP2" s="59"/>
      <c r="BQ2" s="59"/>
      <c r="BR2" s="59"/>
      <c r="BS2" s="59"/>
      <c r="BT2" s="59"/>
      <c r="BU2" s="59"/>
      <c r="BV2" s="59"/>
      <c r="BW2" s="59"/>
      <c r="BX2" s="59"/>
      <c r="BY2" s="59"/>
      <c r="BZ2" s="59"/>
      <c r="CA2" s="59"/>
      <c r="CB2" s="59"/>
      <c r="CC2" s="59"/>
      <c r="CD2" s="59"/>
      <c r="CE2" s="59"/>
      <c r="CF2" s="59"/>
      <c r="CG2" s="59"/>
      <c r="CH2" s="59"/>
    </row>
    <row r="3" spans="1:86" ht="81" customHeight="1">
      <c r="A3" s="158" t="s">
        <v>71</v>
      </c>
      <c r="B3" s="158"/>
      <c r="C3" s="158"/>
      <c r="D3" s="158"/>
      <c r="E3" s="158"/>
      <c r="F3" s="158"/>
      <c r="G3" s="158"/>
      <c r="H3" s="158"/>
      <c r="I3" s="158"/>
      <c r="J3" s="158"/>
      <c r="K3" s="158"/>
      <c r="L3" s="158"/>
      <c r="M3" s="158"/>
      <c r="N3" s="123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  <c r="AL3" s="59"/>
      <c r="AM3" s="59"/>
      <c r="AN3" s="59"/>
      <c r="AO3" s="59"/>
      <c r="AP3" s="59"/>
      <c r="AQ3" s="59"/>
      <c r="AR3" s="59"/>
      <c r="AS3" s="59"/>
      <c r="AT3" s="59"/>
      <c r="AU3" s="59"/>
      <c r="AV3" s="59"/>
      <c r="AW3" s="59"/>
      <c r="AX3" s="59"/>
      <c r="AY3" s="59"/>
      <c r="AZ3" s="59"/>
      <c r="BA3" s="59"/>
      <c r="BB3" s="59"/>
      <c r="BC3" s="59"/>
      <c r="BD3" s="59"/>
      <c r="BE3" s="59"/>
      <c r="BF3" s="59"/>
      <c r="BG3" s="59"/>
      <c r="BH3" s="59"/>
      <c r="BI3" s="59"/>
      <c r="BJ3" s="59"/>
      <c r="BK3" s="59"/>
      <c r="BL3" s="59"/>
      <c r="BM3" s="59"/>
      <c r="BN3" s="59"/>
      <c r="BO3" s="59"/>
      <c r="BP3" s="59"/>
      <c r="BQ3" s="59"/>
      <c r="BR3" s="59"/>
      <c r="BS3" s="59"/>
      <c r="BT3" s="59"/>
      <c r="BU3" s="59"/>
      <c r="BV3" s="59"/>
      <c r="BW3" s="59"/>
      <c r="BX3" s="59"/>
      <c r="BY3" s="59"/>
      <c r="BZ3" s="59"/>
      <c r="CA3" s="59"/>
      <c r="CB3" s="59"/>
      <c r="CC3" s="59"/>
      <c r="CD3" s="59"/>
      <c r="CE3" s="59"/>
      <c r="CF3" s="59"/>
      <c r="CG3" s="59"/>
      <c r="CH3" s="59"/>
    </row>
    <row r="4" spans="1:86" ht="18.75">
      <c r="A4" s="6" t="s">
        <v>2</v>
      </c>
      <c r="B4" s="7" t="s">
        <v>3</v>
      </c>
      <c r="C4" s="117" t="s">
        <v>4</v>
      </c>
      <c r="D4" s="117"/>
      <c r="E4" s="117"/>
      <c r="F4" s="117"/>
      <c r="G4" s="117"/>
      <c r="H4" s="117"/>
      <c r="I4" s="117"/>
      <c r="J4" s="21" t="s">
        <v>5</v>
      </c>
      <c r="K4" s="22" t="s">
        <v>6</v>
      </c>
      <c r="L4" s="23" t="s">
        <v>72</v>
      </c>
      <c r="M4" s="24" t="s">
        <v>7</v>
      </c>
      <c r="N4" s="123"/>
      <c r="O4" s="59"/>
      <c r="P4" s="59"/>
      <c r="Q4" s="59"/>
      <c r="R4" s="59"/>
      <c r="S4" s="59"/>
      <c r="T4" s="59"/>
      <c r="U4" s="59"/>
      <c r="V4" s="59"/>
      <c r="W4" s="59"/>
      <c r="X4" s="59"/>
      <c r="Y4" s="59"/>
      <c r="Z4" s="59"/>
      <c r="AA4" s="59"/>
      <c r="AB4" s="59"/>
      <c r="AC4" s="59"/>
      <c r="AD4" s="59"/>
      <c r="AE4" s="59"/>
      <c r="AF4" s="59"/>
      <c r="AG4" s="59"/>
      <c r="AH4" s="59"/>
      <c r="AI4" s="59"/>
      <c r="AJ4" s="59"/>
      <c r="AK4" s="59"/>
      <c r="AL4" s="59"/>
      <c r="AM4" s="59"/>
      <c r="AN4" s="59"/>
      <c r="AO4" s="59"/>
      <c r="AP4" s="59"/>
      <c r="AQ4" s="59"/>
      <c r="AR4" s="59"/>
      <c r="AS4" s="59"/>
      <c r="AT4" s="59"/>
      <c r="AU4" s="59"/>
      <c r="AV4" s="59"/>
      <c r="AW4" s="59"/>
      <c r="AX4" s="59"/>
      <c r="AY4" s="59"/>
      <c r="AZ4" s="59"/>
      <c r="BA4" s="59"/>
      <c r="BB4" s="59"/>
      <c r="BC4" s="59"/>
      <c r="BD4" s="59"/>
      <c r="BE4" s="59"/>
      <c r="BF4" s="59"/>
      <c r="BG4" s="59"/>
      <c r="BH4" s="59"/>
      <c r="BI4" s="59"/>
      <c r="BJ4" s="59"/>
      <c r="BK4" s="59"/>
      <c r="BL4" s="59"/>
      <c r="BM4" s="59"/>
      <c r="BN4" s="59"/>
      <c r="BO4" s="59"/>
      <c r="BP4" s="59"/>
      <c r="BQ4" s="59"/>
      <c r="BR4" s="59"/>
      <c r="BS4" s="59"/>
      <c r="BT4" s="59"/>
      <c r="BU4" s="59"/>
      <c r="BV4" s="59"/>
      <c r="BW4" s="59"/>
      <c r="BX4" s="59"/>
      <c r="BY4" s="59"/>
      <c r="BZ4" s="59"/>
      <c r="CA4" s="59"/>
      <c r="CB4" s="59"/>
      <c r="CC4" s="59"/>
      <c r="CD4" s="59"/>
      <c r="CE4" s="59"/>
      <c r="CF4" s="59"/>
      <c r="CG4" s="59"/>
      <c r="CH4" s="59"/>
    </row>
    <row r="5" spans="1:86" ht="132" customHeight="1">
      <c r="A5" s="8" t="s">
        <v>73</v>
      </c>
      <c r="B5" s="9" t="s">
        <v>74</v>
      </c>
      <c r="C5" s="67"/>
      <c r="D5" s="68"/>
      <c r="E5" s="68"/>
      <c r="F5" s="68"/>
      <c r="G5" s="68"/>
      <c r="H5" s="68"/>
      <c r="I5" s="69"/>
      <c r="J5" s="161">
        <v>13</v>
      </c>
      <c r="K5" s="135">
        <v>25.99</v>
      </c>
      <c r="L5" s="142"/>
      <c r="M5" s="120"/>
      <c r="N5" s="123"/>
      <c r="O5" s="59"/>
      <c r="P5" s="59"/>
      <c r="Q5" s="59"/>
      <c r="R5" s="59"/>
      <c r="S5" s="59"/>
      <c r="T5" s="59"/>
      <c r="U5" s="59"/>
      <c r="V5" s="59"/>
      <c r="W5" s="59"/>
      <c r="X5" s="59"/>
      <c r="Y5" s="59"/>
      <c r="Z5" s="59"/>
      <c r="AA5" s="59"/>
      <c r="AB5" s="59"/>
      <c r="AC5" s="59"/>
      <c r="AD5" s="59"/>
      <c r="AE5" s="59"/>
      <c r="AF5" s="59"/>
      <c r="AG5" s="59"/>
      <c r="AH5" s="59"/>
      <c r="AI5" s="59"/>
      <c r="AJ5" s="59"/>
      <c r="AK5" s="59"/>
      <c r="AL5" s="59"/>
      <c r="AM5" s="59"/>
      <c r="AN5" s="59"/>
      <c r="AO5" s="59"/>
      <c r="AP5" s="59"/>
      <c r="AQ5" s="59"/>
      <c r="AR5" s="59"/>
      <c r="AS5" s="59"/>
      <c r="AT5" s="59"/>
      <c r="AU5" s="59"/>
      <c r="AV5" s="59"/>
      <c r="AW5" s="59"/>
      <c r="AX5" s="59"/>
      <c r="AY5" s="59"/>
      <c r="AZ5" s="59"/>
      <c r="BA5" s="59"/>
      <c r="BB5" s="59"/>
      <c r="BC5" s="59"/>
      <c r="BD5" s="59"/>
      <c r="BE5" s="59"/>
      <c r="BF5" s="59"/>
      <c r="BG5" s="59"/>
      <c r="BH5" s="59"/>
      <c r="BI5" s="59"/>
      <c r="BJ5" s="59"/>
      <c r="BK5" s="59"/>
      <c r="BL5" s="59"/>
      <c r="BM5" s="59"/>
      <c r="BN5" s="59"/>
      <c r="BO5" s="59"/>
      <c r="BP5" s="59"/>
      <c r="BQ5" s="59"/>
      <c r="BR5" s="59"/>
      <c r="BS5" s="59"/>
      <c r="BT5" s="59"/>
      <c r="BU5" s="59"/>
      <c r="BV5" s="59"/>
      <c r="BW5" s="59"/>
      <c r="BX5" s="59"/>
      <c r="BY5" s="59"/>
      <c r="BZ5" s="59"/>
      <c r="CA5" s="59"/>
      <c r="CB5" s="59"/>
      <c r="CC5" s="59"/>
      <c r="CD5" s="59"/>
      <c r="CE5" s="59"/>
      <c r="CF5" s="59"/>
      <c r="CG5" s="59"/>
      <c r="CH5" s="59"/>
    </row>
    <row r="6" spans="1:86" ht="234.95" customHeight="1">
      <c r="A6" s="100"/>
      <c r="B6" s="100"/>
      <c r="C6" s="70"/>
      <c r="D6" s="71"/>
      <c r="E6" s="71"/>
      <c r="F6" s="71"/>
      <c r="G6" s="71"/>
      <c r="H6" s="71"/>
      <c r="I6" s="72"/>
      <c r="J6" s="162"/>
      <c r="K6" s="136"/>
      <c r="L6" s="142"/>
      <c r="M6" s="120"/>
      <c r="N6" s="123"/>
      <c r="O6" s="59"/>
      <c r="P6" s="59"/>
      <c r="Q6" s="59"/>
      <c r="R6" s="59"/>
      <c r="S6" s="59"/>
      <c r="T6" s="59"/>
      <c r="U6" s="59"/>
      <c r="V6" s="59"/>
      <c r="W6" s="59"/>
      <c r="X6" s="59"/>
      <c r="Y6" s="59"/>
      <c r="Z6" s="59"/>
      <c r="AA6" s="59"/>
      <c r="AB6" s="59"/>
      <c r="AC6" s="59"/>
      <c r="AD6" s="59"/>
      <c r="AE6" s="59"/>
      <c r="AF6" s="59"/>
      <c r="AG6" s="59"/>
      <c r="AH6" s="59"/>
      <c r="AI6" s="59"/>
      <c r="AJ6" s="59"/>
      <c r="AK6" s="59"/>
      <c r="AL6" s="59"/>
      <c r="AM6" s="59"/>
      <c r="AN6" s="59"/>
      <c r="AO6" s="59"/>
      <c r="AP6" s="59"/>
      <c r="AQ6" s="59"/>
      <c r="AR6" s="59"/>
      <c r="AS6" s="59"/>
      <c r="AT6" s="59"/>
      <c r="AU6" s="59"/>
      <c r="AV6" s="59"/>
      <c r="AW6" s="59"/>
      <c r="AX6" s="59"/>
      <c r="AY6" s="59"/>
      <c r="AZ6" s="59"/>
      <c r="BA6" s="59"/>
      <c r="BB6" s="59"/>
      <c r="BC6" s="59"/>
      <c r="BD6" s="59"/>
      <c r="BE6" s="59"/>
      <c r="BF6" s="59"/>
      <c r="BG6" s="59"/>
      <c r="BH6" s="59"/>
      <c r="BI6" s="59"/>
      <c r="BJ6" s="59"/>
      <c r="BK6" s="59"/>
      <c r="BL6" s="59"/>
      <c r="BM6" s="59"/>
      <c r="BN6" s="59"/>
      <c r="BO6" s="59"/>
      <c r="BP6" s="59"/>
      <c r="BQ6" s="59"/>
      <c r="BR6" s="59"/>
      <c r="BS6" s="59"/>
      <c r="BT6" s="59"/>
      <c r="BU6" s="59"/>
      <c r="BV6" s="59"/>
      <c r="BW6" s="59"/>
      <c r="BX6" s="59"/>
      <c r="BY6" s="59"/>
      <c r="BZ6" s="59"/>
      <c r="CA6" s="59"/>
      <c r="CB6" s="59"/>
      <c r="CC6" s="59"/>
      <c r="CD6" s="59"/>
      <c r="CE6" s="59"/>
      <c r="CF6" s="59"/>
      <c r="CG6" s="59"/>
      <c r="CH6" s="59"/>
    </row>
    <row r="7" spans="1:86" ht="162" customHeight="1">
      <c r="A7" s="125" t="s">
        <v>128</v>
      </c>
      <c r="B7" s="126"/>
      <c r="C7" s="126"/>
      <c r="D7" s="126"/>
      <c r="E7" s="126"/>
      <c r="F7" s="126"/>
      <c r="G7" s="126"/>
      <c r="H7" s="126"/>
      <c r="I7" s="127"/>
      <c r="J7" s="163">
        <v>24</v>
      </c>
      <c r="K7" s="137">
        <v>39.99</v>
      </c>
      <c r="L7" s="142"/>
      <c r="M7" s="120"/>
      <c r="N7" s="123"/>
      <c r="O7" s="59"/>
      <c r="P7" s="59"/>
      <c r="Q7" s="59"/>
      <c r="R7" s="59"/>
      <c r="S7" s="59"/>
      <c r="T7" s="59"/>
      <c r="U7" s="59"/>
      <c r="V7" s="59"/>
      <c r="W7" s="59"/>
      <c r="X7" s="59"/>
      <c r="Y7" s="59"/>
      <c r="Z7" s="59"/>
      <c r="AA7" s="59"/>
      <c r="AB7" s="59"/>
      <c r="AC7" s="59"/>
      <c r="AD7" s="59"/>
      <c r="AE7" s="59"/>
      <c r="AF7" s="59"/>
      <c r="AG7" s="59"/>
      <c r="AH7" s="59"/>
      <c r="AI7" s="59"/>
      <c r="AJ7" s="59"/>
      <c r="AK7" s="59"/>
      <c r="AL7" s="59"/>
      <c r="AM7" s="59"/>
      <c r="AN7" s="59"/>
      <c r="AO7" s="59"/>
      <c r="AP7" s="59"/>
      <c r="AQ7" s="59"/>
      <c r="AR7" s="59"/>
      <c r="AS7" s="59"/>
      <c r="AT7" s="59"/>
      <c r="AU7" s="59"/>
      <c r="AV7" s="59"/>
      <c r="AW7" s="59"/>
      <c r="AX7" s="59"/>
      <c r="AY7" s="59"/>
      <c r="AZ7" s="59"/>
      <c r="BA7" s="59"/>
      <c r="BB7" s="59"/>
      <c r="BC7" s="59"/>
      <c r="BD7" s="59"/>
      <c r="BE7" s="59"/>
      <c r="BF7" s="59"/>
      <c r="BG7" s="59"/>
      <c r="BH7" s="59"/>
      <c r="BI7" s="59"/>
      <c r="BJ7" s="59"/>
      <c r="BK7" s="59"/>
      <c r="BL7" s="59"/>
      <c r="BM7" s="59"/>
      <c r="BN7" s="59"/>
      <c r="BO7" s="59"/>
      <c r="BP7" s="59"/>
      <c r="BQ7" s="59"/>
      <c r="BR7" s="59"/>
      <c r="BS7" s="59"/>
      <c r="BT7" s="59"/>
      <c r="BU7" s="59"/>
      <c r="BV7" s="59"/>
      <c r="BW7" s="59"/>
      <c r="BX7" s="59"/>
      <c r="BY7" s="59"/>
      <c r="BZ7" s="59"/>
      <c r="CA7" s="59"/>
      <c r="CB7" s="59"/>
      <c r="CC7" s="59"/>
      <c r="CD7" s="59"/>
      <c r="CE7" s="59"/>
      <c r="CF7" s="59"/>
      <c r="CG7" s="59"/>
      <c r="CH7" s="59"/>
    </row>
    <row r="8" spans="1:86" ht="407.1" customHeight="1">
      <c r="A8" s="128"/>
      <c r="B8" s="129"/>
      <c r="C8" s="129"/>
      <c r="D8" s="129"/>
      <c r="E8" s="129"/>
      <c r="F8" s="129"/>
      <c r="G8" s="129"/>
      <c r="H8" s="129"/>
      <c r="I8" s="130"/>
      <c r="J8" s="163"/>
      <c r="K8" s="136"/>
      <c r="L8" s="142"/>
      <c r="M8" s="120"/>
      <c r="N8" s="123"/>
      <c r="O8" s="59"/>
      <c r="P8" s="59"/>
      <c r="Q8" s="59"/>
      <c r="R8" s="59"/>
      <c r="S8" s="59"/>
      <c r="T8" s="59"/>
      <c r="U8" s="59"/>
      <c r="V8" s="59"/>
      <c r="W8" s="59"/>
      <c r="X8" s="59"/>
      <c r="Y8" s="59"/>
      <c r="Z8" s="59"/>
      <c r="AA8" s="59"/>
      <c r="AB8" s="59"/>
      <c r="AC8" s="59"/>
      <c r="AD8" s="59"/>
      <c r="AE8" s="59"/>
      <c r="AF8" s="59"/>
      <c r="AG8" s="59"/>
      <c r="AH8" s="59"/>
      <c r="AI8" s="59"/>
      <c r="AJ8" s="59"/>
      <c r="AK8" s="59"/>
      <c r="AL8" s="59"/>
      <c r="AM8" s="59"/>
      <c r="AN8" s="59"/>
      <c r="AO8" s="59"/>
      <c r="AP8" s="59"/>
      <c r="AQ8" s="59"/>
      <c r="AR8" s="59"/>
      <c r="AS8" s="59"/>
      <c r="AT8" s="59"/>
      <c r="AU8" s="59"/>
      <c r="AV8" s="59"/>
      <c r="AW8" s="59"/>
      <c r="AX8" s="59"/>
      <c r="AY8" s="59"/>
      <c r="AZ8" s="59"/>
      <c r="BA8" s="59"/>
      <c r="BB8" s="59"/>
      <c r="BC8" s="59"/>
      <c r="BD8" s="59"/>
      <c r="BE8" s="59"/>
      <c r="BF8" s="59"/>
      <c r="BG8" s="59"/>
      <c r="BH8" s="59"/>
      <c r="BI8" s="59"/>
      <c r="BJ8" s="59"/>
      <c r="BK8" s="59"/>
      <c r="BL8" s="59"/>
      <c r="BM8" s="59"/>
      <c r="BN8" s="59"/>
      <c r="BO8" s="59"/>
      <c r="BP8" s="59"/>
      <c r="BQ8" s="59"/>
      <c r="BR8" s="59"/>
      <c r="BS8" s="59"/>
      <c r="BT8" s="59"/>
      <c r="BU8" s="59"/>
      <c r="BV8" s="59"/>
      <c r="BW8" s="59"/>
      <c r="BX8" s="59"/>
      <c r="BY8" s="59"/>
      <c r="BZ8" s="59"/>
      <c r="CA8" s="59"/>
      <c r="CB8" s="59"/>
      <c r="CC8" s="59"/>
      <c r="CD8" s="59"/>
      <c r="CE8" s="59"/>
      <c r="CF8" s="59"/>
      <c r="CG8" s="59"/>
      <c r="CH8" s="59"/>
    </row>
    <row r="9" spans="1:86" ht="162" customHeight="1">
      <c r="A9" s="11" t="s">
        <v>129</v>
      </c>
      <c r="B9" s="12" t="s">
        <v>27</v>
      </c>
      <c r="C9" s="73"/>
      <c r="D9" s="73"/>
      <c r="E9" s="73"/>
      <c r="F9" s="73"/>
      <c r="G9" s="73"/>
      <c r="H9" s="73"/>
      <c r="I9" s="73"/>
      <c r="J9" s="143">
        <v>14</v>
      </c>
      <c r="K9" s="138">
        <v>25.99</v>
      </c>
      <c r="L9" s="142"/>
      <c r="M9" s="120"/>
      <c r="N9" s="123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59"/>
      <c r="AP9" s="59"/>
      <c r="AQ9" s="59"/>
      <c r="AR9" s="59"/>
      <c r="AS9" s="59"/>
      <c r="AT9" s="59"/>
      <c r="AU9" s="59"/>
      <c r="AV9" s="59"/>
      <c r="AW9" s="59"/>
      <c r="AX9" s="59"/>
      <c r="AY9" s="59"/>
      <c r="AZ9" s="59"/>
      <c r="BA9" s="59"/>
      <c r="BB9" s="59"/>
      <c r="BC9" s="59"/>
      <c r="BD9" s="59"/>
      <c r="BE9" s="59"/>
      <c r="BF9" s="59"/>
      <c r="BG9" s="59"/>
      <c r="BH9" s="59"/>
      <c r="BI9" s="59"/>
      <c r="BJ9" s="59"/>
      <c r="BK9" s="59"/>
      <c r="BL9" s="59"/>
      <c r="BM9" s="59"/>
      <c r="BN9" s="59"/>
      <c r="BO9" s="59"/>
      <c r="BP9" s="59"/>
      <c r="BQ9" s="59"/>
      <c r="BR9" s="59"/>
      <c r="BS9" s="59"/>
      <c r="BT9" s="59"/>
      <c r="BU9" s="59"/>
      <c r="BV9" s="59"/>
      <c r="BW9" s="59"/>
      <c r="BX9" s="59"/>
      <c r="BY9" s="59"/>
      <c r="BZ9" s="59"/>
      <c r="CA9" s="59"/>
      <c r="CB9" s="59"/>
      <c r="CC9" s="59"/>
      <c r="CD9" s="59"/>
      <c r="CE9" s="59"/>
      <c r="CF9" s="59"/>
      <c r="CG9" s="59"/>
      <c r="CH9" s="59"/>
    </row>
    <row r="10" spans="1:86" ht="180.95" customHeight="1">
      <c r="A10" s="49"/>
      <c r="B10" s="49"/>
      <c r="C10" s="73"/>
      <c r="D10" s="73"/>
      <c r="E10" s="73"/>
      <c r="F10" s="73"/>
      <c r="G10" s="73"/>
      <c r="H10" s="73"/>
      <c r="I10" s="73"/>
      <c r="J10" s="144"/>
      <c r="K10" s="138"/>
      <c r="L10" s="142"/>
      <c r="M10" s="120"/>
      <c r="N10" s="123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59"/>
      <c r="AP10" s="59"/>
      <c r="AQ10" s="59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  <c r="BC10" s="59"/>
      <c r="BD10" s="59"/>
      <c r="BE10" s="59"/>
      <c r="BF10" s="59"/>
      <c r="BG10" s="59"/>
      <c r="BH10" s="59"/>
      <c r="BI10" s="59"/>
      <c r="BJ10" s="59"/>
      <c r="BK10" s="59"/>
      <c r="BL10" s="59"/>
      <c r="BM10" s="59"/>
      <c r="BN10" s="59"/>
      <c r="BO10" s="59"/>
      <c r="BP10" s="59"/>
      <c r="BQ10" s="59"/>
      <c r="BR10" s="59"/>
      <c r="BS10" s="59"/>
      <c r="BT10" s="59"/>
      <c r="BU10" s="59"/>
      <c r="BV10" s="59"/>
      <c r="BW10" s="59"/>
      <c r="BX10" s="59"/>
      <c r="BY10" s="59"/>
      <c r="BZ10" s="59"/>
      <c r="CA10" s="59"/>
      <c r="CB10" s="59"/>
      <c r="CC10" s="59"/>
      <c r="CD10" s="59"/>
      <c r="CE10" s="59"/>
      <c r="CF10" s="59"/>
      <c r="CG10" s="59"/>
      <c r="CH10" s="59"/>
    </row>
    <row r="11" spans="1:86" ht="23.1" customHeight="1">
      <c r="A11" s="98" t="s">
        <v>130</v>
      </c>
      <c r="B11" s="101" t="s">
        <v>75</v>
      </c>
      <c r="C11" s="49"/>
      <c r="D11" s="49"/>
      <c r="E11" s="49"/>
      <c r="F11" s="49"/>
      <c r="G11" s="49"/>
      <c r="H11" s="49"/>
      <c r="I11" s="49"/>
      <c r="J11" s="143">
        <v>9</v>
      </c>
      <c r="K11" s="138">
        <v>19.989999999999998</v>
      </c>
      <c r="L11" s="142"/>
      <c r="M11" s="120"/>
      <c r="N11" s="123"/>
      <c r="O11" s="59"/>
      <c r="P11" s="59"/>
      <c r="Q11" s="59"/>
      <c r="R11" s="59"/>
      <c r="S11" s="59"/>
      <c r="T11" s="59"/>
      <c r="U11" s="59"/>
      <c r="V11" s="59"/>
      <c r="W11" s="59"/>
      <c r="X11" s="59"/>
      <c r="Y11" s="59"/>
      <c r="Z11" s="59"/>
      <c r="AA11" s="59"/>
      <c r="AB11" s="59"/>
      <c r="AC11" s="59"/>
      <c r="AD11" s="59"/>
      <c r="AE11" s="59"/>
      <c r="AF11" s="59"/>
      <c r="AG11" s="59"/>
      <c r="AH11" s="59"/>
      <c r="AI11" s="59"/>
      <c r="AJ11" s="59"/>
      <c r="AK11" s="59"/>
      <c r="AL11" s="59"/>
      <c r="AM11" s="59"/>
      <c r="AN11" s="59"/>
      <c r="AO11" s="59"/>
      <c r="AP11" s="59"/>
      <c r="AQ11" s="59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  <c r="BC11" s="59"/>
      <c r="BD11" s="59"/>
      <c r="BE11" s="59"/>
      <c r="BF11" s="59"/>
      <c r="BG11" s="59"/>
      <c r="BH11" s="59"/>
      <c r="BI11" s="59"/>
      <c r="BJ11" s="59"/>
      <c r="BK11" s="59"/>
      <c r="BL11" s="59"/>
      <c r="BM11" s="59"/>
      <c r="BN11" s="59"/>
      <c r="BO11" s="59"/>
      <c r="BP11" s="59"/>
      <c r="BQ11" s="59"/>
      <c r="BR11" s="59"/>
      <c r="BS11" s="59"/>
      <c r="BT11" s="59"/>
      <c r="BU11" s="59"/>
      <c r="BV11" s="59"/>
      <c r="BW11" s="59"/>
      <c r="BX11" s="59"/>
      <c r="BY11" s="59"/>
      <c r="BZ11" s="59"/>
      <c r="CA11" s="59"/>
      <c r="CB11" s="59"/>
      <c r="CC11" s="59"/>
      <c r="CD11" s="59"/>
      <c r="CE11" s="59"/>
      <c r="CF11" s="59"/>
      <c r="CG11" s="59"/>
      <c r="CH11" s="59"/>
    </row>
    <row r="12" spans="1:86" ht="23.1" customHeight="1">
      <c r="A12" s="98"/>
      <c r="B12" s="101"/>
      <c r="C12" s="49"/>
      <c r="D12" s="49"/>
      <c r="E12" s="49"/>
      <c r="F12" s="49"/>
      <c r="G12" s="49"/>
      <c r="H12" s="49"/>
      <c r="I12" s="49"/>
      <c r="J12" s="164"/>
      <c r="K12" s="97"/>
      <c r="L12" s="142"/>
      <c r="M12" s="120"/>
      <c r="N12" s="123"/>
      <c r="O12" s="59"/>
      <c r="P12" s="59"/>
      <c r="Q12" s="59"/>
      <c r="R12" s="59"/>
      <c r="S12" s="59"/>
      <c r="T12" s="59"/>
      <c r="U12" s="59"/>
      <c r="V12" s="59"/>
      <c r="W12" s="59"/>
      <c r="X12" s="59"/>
      <c r="Y12" s="59"/>
      <c r="Z12" s="59"/>
      <c r="AA12" s="59"/>
      <c r="AB12" s="59"/>
      <c r="AC12" s="59"/>
      <c r="AD12" s="59"/>
      <c r="AE12" s="59"/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59"/>
      <c r="BL12" s="59"/>
      <c r="BM12" s="59"/>
      <c r="BN12" s="59"/>
      <c r="BO12" s="59"/>
      <c r="BP12" s="59"/>
      <c r="BQ12" s="59"/>
      <c r="BR12" s="59"/>
      <c r="BS12" s="59"/>
      <c r="BT12" s="59"/>
      <c r="BU12" s="59"/>
      <c r="BV12" s="59"/>
      <c r="BW12" s="59"/>
      <c r="BX12" s="59"/>
      <c r="BY12" s="59"/>
      <c r="BZ12" s="59"/>
      <c r="CA12" s="59"/>
      <c r="CB12" s="59"/>
      <c r="CC12" s="59"/>
      <c r="CD12" s="59"/>
      <c r="CE12" s="59"/>
      <c r="CF12" s="59"/>
      <c r="CG12" s="59"/>
      <c r="CH12" s="59"/>
    </row>
    <row r="13" spans="1:86" ht="23.1" customHeight="1">
      <c r="A13" s="98"/>
      <c r="B13" s="101"/>
      <c r="C13" s="49"/>
      <c r="D13" s="49"/>
      <c r="E13" s="49"/>
      <c r="F13" s="49"/>
      <c r="G13" s="49"/>
      <c r="H13" s="49"/>
      <c r="I13" s="49"/>
      <c r="J13" s="164"/>
      <c r="K13" s="97"/>
      <c r="L13" s="142"/>
      <c r="M13" s="120"/>
      <c r="N13" s="123"/>
      <c r="O13" s="59"/>
      <c r="P13" s="59"/>
      <c r="Q13" s="59"/>
      <c r="R13" s="59"/>
      <c r="S13" s="59"/>
      <c r="T13" s="59"/>
      <c r="U13" s="59"/>
      <c r="V13" s="59"/>
      <c r="W13" s="59"/>
      <c r="X13" s="59"/>
      <c r="Y13" s="59"/>
      <c r="Z13" s="59"/>
      <c r="AA13" s="59"/>
      <c r="AB13" s="59"/>
      <c r="AC13" s="59"/>
      <c r="AD13" s="59"/>
      <c r="AE13" s="59"/>
      <c r="AF13" s="59"/>
      <c r="AG13" s="59"/>
      <c r="AH13" s="59"/>
      <c r="AI13" s="59"/>
      <c r="AJ13" s="59"/>
      <c r="AK13" s="59"/>
      <c r="AL13" s="59"/>
      <c r="AM13" s="59"/>
      <c r="AN13" s="59"/>
      <c r="AO13" s="59"/>
      <c r="AP13" s="59"/>
      <c r="AQ13" s="59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59"/>
      <c r="BC13" s="59"/>
      <c r="BD13" s="59"/>
      <c r="BE13" s="59"/>
      <c r="BF13" s="59"/>
      <c r="BG13" s="59"/>
      <c r="BH13" s="59"/>
      <c r="BI13" s="59"/>
      <c r="BJ13" s="59"/>
      <c r="BK13" s="59"/>
      <c r="BL13" s="59"/>
      <c r="BM13" s="59"/>
      <c r="BN13" s="59"/>
      <c r="BO13" s="59"/>
      <c r="BP13" s="59"/>
      <c r="BQ13" s="59"/>
      <c r="BR13" s="59"/>
      <c r="BS13" s="59"/>
      <c r="BT13" s="59"/>
      <c r="BU13" s="59"/>
      <c r="BV13" s="59"/>
      <c r="BW13" s="59"/>
      <c r="BX13" s="59"/>
      <c r="BY13" s="59"/>
      <c r="BZ13" s="59"/>
      <c r="CA13" s="59"/>
      <c r="CB13" s="59"/>
      <c r="CC13" s="59"/>
      <c r="CD13" s="59"/>
      <c r="CE13" s="59"/>
      <c r="CF13" s="59"/>
      <c r="CG13" s="59"/>
      <c r="CH13" s="59"/>
    </row>
    <row r="14" spans="1:86" ht="24" customHeight="1">
      <c r="A14" s="100"/>
      <c r="B14" s="101"/>
      <c r="C14" s="49"/>
      <c r="D14" s="49"/>
      <c r="E14" s="49"/>
      <c r="F14" s="49"/>
      <c r="G14" s="49"/>
      <c r="H14" s="49"/>
      <c r="I14" s="49"/>
      <c r="J14" s="164"/>
      <c r="K14" s="97"/>
      <c r="L14" s="142"/>
      <c r="M14" s="120"/>
      <c r="N14" s="123"/>
      <c r="O14" s="59"/>
      <c r="P14" s="59"/>
      <c r="Q14" s="59"/>
      <c r="R14" s="59"/>
      <c r="S14" s="59"/>
      <c r="T14" s="59"/>
      <c r="U14" s="59"/>
      <c r="V14" s="59"/>
      <c r="W14" s="59"/>
      <c r="X14" s="59"/>
      <c r="Y14" s="59"/>
      <c r="Z14" s="59"/>
      <c r="AA14" s="59"/>
      <c r="AB14" s="59"/>
      <c r="AC14" s="59"/>
      <c r="AD14" s="59"/>
      <c r="AE14" s="59"/>
      <c r="AF14" s="59"/>
      <c r="AG14" s="59"/>
      <c r="AH14" s="59"/>
      <c r="AI14" s="59"/>
      <c r="AJ14" s="59"/>
      <c r="AK14" s="59"/>
      <c r="AL14" s="59"/>
      <c r="AM14" s="59"/>
      <c r="AN14" s="59"/>
      <c r="AO14" s="59"/>
      <c r="AP14" s="59"/>
      <c r="AQ14" s="59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59"/>
      <c r="BC14" s="59"/>
      <c r="BD14" s="59"/>
      <c r="BE14" s="59"/>
      <c r="BF14" s="59"/>
      <c r="BG14" s="59"/>
      <c r="BH14" s="59"/>
      <c r="BI14" s="59"/>
      <c r="BJ14" s="59"/>
      <c r="BK14" s="59"/>
      <c r="BL14" s="59"/>
      <c r="BM14" s="59"/>
      <c r="BN14" s="59"/>
      <c r="BO14" s="59"/>
      <c r="BP14" s="59"/>
      <c r="BQ14" s="59"/>
      <c r="BR14" s="59"/>
      <c r="BS14" s="59"/>
      <c r="BT14" s="59"/>
      <c r="BU14" s="59"/>
      <c r="BV14" s="59"/>
      <c r="BW14" s="59"/>
      <c r="BX14" s="59"/>
      <c r="BY14" s="59"/>
      <c r="BZ14" s="59"/>
      <c r="CA14" s="59"/>
      <c r="CB14" s="59"/>
      <c r="CC14" s="59"/>
      <c r="CD14" s="59"/>
      <c r="CE14" s="59"/>
      <c r="CF14" s="59"/>
      <c r="CG14" s="59"/>
      <c r="CH14" s="59"/>
    </row>
    <row r="15" spans="1:86" ht="227.1" customHeight="1">
      <c r="A15" s="73"/>
      <c r="B15" s="73"/>
      <c r="C15" s="49"/>
      <c r="D15" s="49"/>
      <c r="E15" s="49"/>
      <c r="F15" s="49"/>
      <c r="G15" s="49"/>
      <c r="H15" s="49"/>
      <c r="I15" s="49"/>
      <c r="J15" s="144"/>
      <c r="K15" s="97"/>
      <c r="L15" s="142"/>
      <c r="M15" s="120"/>
      <c r="N15" s="123"/>
      <c r="O15" s="59"/>
      <c r="P15" s="59"/>
      <c r="Q15" s="59"/>
      <c r="R15" s="59"/>
      <c r="S15" s="59"/>
      <c r="T15" s="59"/>
      <c r="U15" s="59"/>
      <c r="V15" s="59"/>
      <c r="W15" s="59"/>
      <c r="X15" s="59"/>
      <c r="Y15" s="59"/>
      <c r="Z15" s="59"/>
      <c r="AA15" s="59"/>
      <c r="AB15" s="59"/>
      <c r="AC15" s="59"/>
      <c r="AD15" s="59"/>
      <c r="AE15" s="59"/>
      <c r="AF15" s="59"/>
      <c r="AG15" s="59"/>
      <c r="AH15" s="59"/>
      <c r="AI15" s="59"/>
      <c r="AJ15" s="59"/>
      <c r="AK15" s="59"/>
      <c r="AL15" s="59"/>
      <c r="AM15" s="59"/>
      <c r="AN15" s="59"/>
      <c r="AO15" s="59"/>
      <c r="AP15" s="59"/>
      <c r="AQ15" s="59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59"/>
      <c r="BC15" s="59"/>
      <c r="BD15" s="59"/>
      <c r="BE15" s="59"/>
      <c r="BF15" s="59"/>
      <c r="BG15" s="59"/>
      <c r="BH15" s="59"/>
      <c r="BI15" s="59"/>
      <c r="BJ15" s="59"/>
      <c r="BK15" s="59"/>
      <c r="BL15" s="59"/>
      <c r="BM15" s="59"/>
      <c r="BN15" s="59"/>
      <c r="BO15" s="59"/>
      <c r="BP15" s="59"/>
      <c r="BQ15" s="59"/>
      <c r="BR15" s="59"/>
      <c r="BS15" s="59"/>
      <c r="BT15" s="59"/>
      <c r="BU15" s="59"/>
      <c r="BV15" s="59"/>
      <c r="BW15" s="59"/>
      <c r="BX15" s="59"/>
      <c r="BY15" s="59"/>
      <c r="BZ15" s="59"/>
      <c r="CA15" s="59"/>
      <c r="CB15" s="59"/>
      <c r="CC15" s="59"/>
      <c r="CD15" s="59"/>
      <c r="CE15" s="59"/>
      <c r="CF15" s="59"/>
      <c r="CG15" s="59"/>
      <c r="CH15" s="59"/>
    </row>
    <row r="16" spans="1:86" ht="215.1" customHeight="1">
      <c r="A16" s="125" t="s">
        <v>76</v>
      </c>
      <c r="B16" s="127"/>
      <c r="C16" s="80"/>
      <c r="D16" s="81"/>
      <c r="E16" s="81"/>
      <c r="F16" s="81"/>
      <c r="G16" s="81"/>
      <c r="H16" s="81"/>
      <c r="I16" s="82"/>
      <c r="J16" s="143" t="s">
        <v>77</v>
      </c>
      <c r="K16" s="139" t="s">
        <v>78</v>
      </c>
      <c r="L16" s="23" t="s">
        <v>79</v>
      </c>
      <c r="M16" s="24"/>
      <c r="N16" s="123"/>
      <c r="O16" s="59"/>
      <c r="P16" s="59"/>
      <c r="Q16" s="59"/>
      <c r="R16" s="59"/>
      <c r="S16" s="59"/>
      <c r="T16" s="59"/>
      <c r="U16" s="59"/>
      <c r="V16" s="59"/>
      <c r="W16" s="59"/>
      <c r="X16" s="59"/>
      <c r="Y16" s="59"/>
      <c r="Z16" s="59"/>
      <c r="AA16" s="59"/>
      <c r="AB16" s="59"/>
      <c r="AC16" s="59"/>
      <c r="AD16" s="59"/>
      <c r="AE16" s="59"/>
      <c r="AF16" s="59"/>
      <c r="AG16" s="59"/>
      <c r="AH16" s="59"/>
      <c r="AI16" s="59"/>
      <c r="AJ16" s="59"/>
      <c r="AK16" s="59"/>
      <c r="AL16" s="59"/>
      <c r="AM16" s="59"/>
      <c r="AN16" s="59"/>
      <c r="AO16" s="59"/>
      <c r="AP16" s="59"/>
      <c r="AQ16" s="59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59"/>
      <c r="BC16" s="59"/>
      <c r="BD16" s="59"/>
      <c r="BE16" s="59"/>
      <c r="BF16" s="59"/>
      <c r="BG16" s="59"/>
      <c r="BH16" s="59"/>
      <c r="BI16" s="59"/>
      <c r="BJ16" s="59"/>
      <c r="BK16" s="59"/>
      <c r="BL16" s="59"/>
      <c r="BM16" s="59"/>
      <c r="BN16" s="59"/>
      <c r="BO16" s="59"/>
      <c r="BP16" s="59"/>
      <c r="BQ16" s="59"/>
      <c r="BR16" s="59"/>
      <c r="BS16" s="59"/>
      <c r="BT16" s="59"/>
      <c r="BU16" s="59"/>
      <c r="BV16" s="59"/>
      <c r="BW16" s="59"/>
      <c r="BX16" s="59"/>
      <c r="BY16" s="59"/>
      <c r="BZ16" s="59"/>
      <c r="CA16" s="59"/>
      <c r="CB16" s="59"/>
      <c r="CC16" s="59"/>
      <c r="CD16" s="59"/>
      <c r="CE16" s="59"/>
      <c r="CF16" s="59"/>
      <c r="CG16" s="59"/>
      <c r="CH16" s="59"/>
    </row>
    <row r="17" spans="1:86" ht="215.1" customHeight="1">
      <c r="A17" s="155"/>
      <c r="B17" s="156"/>
      <c r="C17" s="152"/>
      <c r="D17" s="153"/>
      <c r="E17" s="153"/>
      <c r="F17" s="153"/>
      <c r="G17" s="153"/>
      <c r="H17" s="153"/>
      <c r="I17" s="154"/>
      <c r="J17" s="164"/>
      <c r="K17" s="140"/>
      <c r="L17" s="23" t="s">
        <v>80</v>
      </c>
      <c r="M17" s="24"/>
      <c r="N17" s="123"/>
      <c r="O17" s="59"/>
      <c r="P17" s="59"/>
      <c r="Q17" s="59"/>
      <c r="R17" s="59"/>
      <c r="S17" s="59"/>
      <c r="T17" s="59"/>
      <c r="U17" s="59"/>
      <c r="V17" s="59"/>
      <c r="W17" s="59"/>
      <c r="X17" s="59"/>
      <c r="Y17" s="59"/>
      <c r="Z17" s="59"/>
      <c r="AA17" s="59"/>
      <c r="AB17" s="59"/>
      <c r="AC17" s="59"/>
      <c r="AD17" s="59"/>
      <c r="AE17" s="59"/>
      <c r="AF17" s="59"/>
      <c r="AG17" s="59"/>
      <c r="AH17" s="59"/>
      <c r="AI17" s="59"/>
      <c r="AJ17" s="59"/>
      <c r="AK17" s="59"/>
      <c r="AL17" s="59"/>
      <c r="AM17" s="59"/>
      <c r="AN17" s="59"/>
      <c r="AO17" s="59"/>
      <c r="AP17" s="59"/>
      <c r="AQ17" s="59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59"/>
      <c r="BC17" s="59"/>
      <c r="BD17" s="59"/>
      <c r="BE17" s="59"/>
      <c r="BF17" s="59"/>
      <c r="BG17" s="59"/>
      <c r="BH17" s="59"/>
      <c r="BI17" s="59"/>
      <c r="BJ17" s="59"/>
      <c r="BK17" s="59"/>
      <c r="BL17" s="59"/>
      <c r="BM17" s="59"/>
      <c r="BN17" s="59"/>
      <c r="BO17" s="59"/>
      <c r="BP17" s="59"/>
      <c r="BQ17" s="59"/>
      <c r="BR17" s="59"/>
      <c r="BS17" s="59"/>
      <c r="BT17" s="59"/>
      <c r="BU17" s="59"/>
      <c r="BV17" s="59"/>
      <c r="BW17" s="59"/>
      <c r="BX17" s="59"/>
      <c r="BY17" s="59"/>
      <c r="BZ17" s="59"/>
      <c r="CA17" s="59"/>
      <c r="CB17" s="59"/>
      <c r="CC17" s="59"/>
      <c r="CD17" s="59"/>
      <c r="CE17" s="59"/>
      <c r="CF17" s="59"/>
      <c r="CG17" s="59"/>
      <c r="CH17" s="59"/>
    </row>
    <row r="18" spans="1:86" ht="119.25" customHeight="1">
      <c r="A18" s="128"/>
      <c r="B18" s="130"/>
      <c r="C18" s="83"/>
      <c r="D18" s="84"/>
      <c r="E18" s="84"/>
      <c r="F18" s="84"/>
      <c r="G18" s="84"/>
      <c r="H18" s="84"/>
      <c r="I18" s="85"/>
      <c r="J18" s="144"/>
      <c r="K18" s="141"/>
      <c r="L18" s="23" t="s">
        <v>81</v>
      </c>
      <c r="M18" s="24"/>
      <c r="N18" s="123"/>
      <c r="O18" s="59"/>
      <c r="P18" s="59"/>
      <c r="Q18" s="59"/>
      <c r="R18" s="59"/>
      <c r="S18" s="59"/>
      <c r="T18" s="59"/>
      <c r="U18" s="59"/>
      <c r="V18" s="59"/>
      <c r="W18" s="59"/>
      <c r="X18" s="59"/>
      <c r="Y18" s="59"/>
      <c r="Z18" s="59"/>
      <c r="AA18" s="59"/>
      <c r="AB18" s="59"/>
      <c r="AC18" s="59"/>
      <c r="AD18" s="59"/>
      <c r="AE18" s="59"/>
      <c r="AF18" s="59"/>
      <c r="AG18" s="59"/>
      <c r="AH18" s="59"/>
      <c r="AI18" s="59"/>
      <c r="AJ18" s="59"/>
      <c r="AK18" s="59"/>
      <c r="AL18" s="59"/>
      <c r="AM18" s="59"/>
      <c r="AN18" s="59"/>
      <c r="AO18" s="59"/>
      <c r="AP18" s="59"/>
      <c r="AQ18" s="59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59"/>
      <c r="BC18" s="59"/>
      <c r="BD18" s="59"/>
      <c r="BE18" s="59"/>
      <c r="BF18" s="59"/>
      <c r="BG18" s="59"/>
      <c r="BH18" s="59"/>
      <c r="BI18" s="59"/>
      <c r="BJ18" s="59"/>
      <c r="BK18" s="59"/>
      <c r="BL18" s="59"/>
      <c r="BM18" s="59"/>
      <c r="BN18" s="59"/>
      <c r="BO18" s="59"/>
      <c r="BP18" s="59"/>
      <c r="BQ18" s="59"/>
      <c r="BR18" s="59"/>
      <c r="BS18" s="59"/>
      <c r="BT18" s="59"/>
      <c r="BU18" s="59"/>
      <c r="BV18" s="59"/>
      <c r="BW18" s="59"/>
      <c r="BX18" s="59"/>
      <c r="BY18" s="59"/>
      <c r="BZ18" s="59"/>
      <c r="CA18" s="59"/>
      <c r="CB18" s="59"/>
      <c r="CC18" s="59"/>
      <c r="CD18" s="59"/>
      <c r="CE18" s="59"/>
      <c r="CF18" s="59"/>
      <c r="CG18" s="59"/>
      <c r="CH18" s="59"/>
    </row>
    <row r="19" spans="1:86" ht="227.1" customHeight="1">
      <c r="A19" s="11" t="s">
        <v>131</v>
      </c>
      <c r="B19" s="13"/>
      <c r="C19" s="152"/>
      <c r="D19" s="153"/>
      <c r="E19" s="153"/>
      <c r="F19" s="153"/>
      <c r="G19" s="153"/>
      <c r="H19" s="153"/>
      <c r="I19" s="154"/>
      <c r="J19" s="143">
        <v>18</v>
      </c>
      <c r="K19" s="121">
        <v>30.99</v>
      </c>
      <c r="L19" s="142"/>
      <c r="M19" s="120"/>
      <c r="N19" s="123"/>
      <c r="O19" s="59"/>
      <c r="P19" s="59"/>
      <c r="Q19" s="59"/>
      <c r="R19" s="59"/>
      <c r="S19" s="59"/>
      <c r="T19" s="59"/>
      <c r="U19" s="59"/>
      <c r="V19" s="59"/>
      <c r="W19" s="59"/>
      <c r="X19" s="59"/>
      <c r="Y19" s="59"/>
      <c r="Z19" s="59"/>
      <c r="AA19" s="59"/>
      <c r="AB19" s="59"/>
      <c r="AC19" s="59"/>
      <c r="AD19" s="59"/>
      <c r="AE19" s="59"/>
      <c r="AF19" s="59"/>
      <c r="AG19" s="59"/>
      <c r="AH19" s="59"/>
      <c r="AI19" s="59"/>
      <c r="AJ19" s="59"/>
      <c r="AK19" s="59"/>
      <c r="AL19" s="59"/>
      <c r="AM19" s="59"/>
      <c r="AN19" s="59"/>
      <c r="AO19" s="59"/>
      <c r="AP19" s="59"/>
      <c r="AQ19" s="59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59"/>
      <c r="BC19" s="59"/>
      <c r="BD19" s="59"/>
      <c r="BE19" s="59"/>
      <c r="BF19" s="59"/>
      <c r="BG19" s="59"/>
      <c r="BH19" s="59"/>
      <c r="BI19" s="59"/>
      <c r="BJ19" s="59"/>
      <c r="BK19" s="59"/>
      <c r="BL19" s="59"/>
      <c r="BM19" s="59"/>
      <c r="BN19" s="59"/>
      <c r="BO19" s="59"/>
      <c r="BP19" s="59"/>
      <c r="BQ19" s="59"/>
      <c r="BR19" s="59"/>
      <c r="BS19" s="59"/>
      <c r="BT19" s="59"/>
      <c r="BU19" s="59"/>
      <c r="BV19" s="59"/>
      <c r="BW19" s="59"/>
      <c r="BX19" s="59"/>
      <c r="BY19" s="59"/>
      <c r="BZ19" s="59"/>
      <c r="CA19" s="59"/>
      <c r="CB19" s="59"/>
      <c r="CC19" s="59"/>
      <c r="CD19" s="59"/>
      <c r="CE19" s="59"/>
      <c r="CF19" s="59"/>
      <c r="CG19" s="59"/>
      <c r="CH19" s="59"/>
    </row>
    <row r="20" spans="1:86" ht="195" customHeight="1">
      <c r="A20" s="159"/>
      <c r="B20" s="160"/>
      <c r="C20" s="83"/>
      <c r="D20" s="84"/>
      <c r="E20" s="84"/>
      <c r="F20" s="84"/>
      <c r="G20" s="84"/>
      <c r="H20" s="84"/>
      <c r="I20" s="85"/>
      <c r="J20" s="144"/>
      <c r="K20" s="122"/>
      <c r="L20" s="142"/>
      <c r="M20" s="120"/>
      <c r="N20" s="123"/>
      <c r="O20" s="59"/>
      <c r="P20" s="59"/>
      <c r="Q20" s="59"/>
      <c r="R20" s="59"/>
      <c r="S20" s="59"/>
      <c r="T20" s="59"/>
      <c r="U20" s="59"/>
      <c r="V20" s="59"/>
      <c r="W20" s="59"/>
      <c r="X20" s="59"/>
      <c r="Y20" s="59"/>
      <c r="Z20" s="59"/>
      <c r="AA20" s="59"/>
      <c r="AB20" s="59"/>
      <c r="AC20" s="59"/>
      <c r="AD20" s="59"/>
      <c r="AE20" s="59"/>
      <c r="AF20" s="59"/>
      <c r="AG20" s="59"/>
      <c r="AH20" s="59"/>
      <c r="AI20" s="59"/>
      <c r="AJ20" s="59"/>
      <c r="AK20" s="59"/>
      <c r="AL20" s="59"/>
      <c r="AM20" s="59"/>
      <c r="AN20" s="59"/>
      <c r="AO20" s="59"/>
      <c r="AP20" s="59"/>
      <c r="AQ20" s="59"/>
      <c r="AR20" s="59"/>
      <c r="AS20" s="59"/>
      <c r="AT20" s="59"/>
      <c r="AU20" s="59"/>
      <c r="AV20" s="59"/>
      <c r="AW20" s="59"/>
      <c r="AX20" s="59"/>
      <c r="AY20" s="59"/>
      <c r="AZ20" s="59"/>
      <c r="BA20" s="59"/>
      <c r="BB20" s="59"/>
      <c r="BC20" s="59"/>
      <c r="BD20" s="59"/>
      <c r="BE20" s="59"/>
      <c r="BF20" s="59"/>
      <c r="BG20" s="59"/>
      <c r="BH20" s="59"/>
      <c r="BI20" s="59"/>
      <c r="BJ20" s="59"/>
      <c r="BK20" s="59"/>
      <c r="BL20" s="59"/>
      <c r="BM20" s="59"/>
      <c r="BN20" s="59"/>
      <c r="BO20" s="59"/>
      <c r="BP20" s="59"/>
      <c r="BQ20" s="59"/>
      <c r="BR20" s="59"/>
      <c r="BS20" s="59"/>
      <c r="BT20" s="59"/>
      <c r="BU20" s="59"/>
      <c r="BV20" s="59"/>
      <c r="BW20" s="59"/>
      <c r="BX20" s="59"/>
      <c r="BY20" s="59"/>
      <c r="BZ20" s="59"/>
      <c r="CA20" s="59"/>
      <c r="CB20" s="59"/>
      <c r="CC20" s="59"/>
      <c r="CD20" s="59"/>
      <c r="CE20" s="59"/>
      <c r="CF20" s="59"/>
      <c r="CG20" s="59"/>
      <c r="CH20" s="59"/>
    </row>
    <row r="21" spans="1:86" ht="141.94999999999999" customHeight="1">
      <c r="A21" s="11" t="s">
        <v>132</v>
      </c>
      <c r="B21" s="13" t="s">
        <v>82</v>
      </c>
      <c r="C21" s="73"/>
      <c r="D21" s="73"/>
      <c r="E21" s="73"/>
      <c r="F21" s="73"/>
      <c r="G21" s="73"/>
      <c r="H21" s="73"/>
      <c r="I21" s="73"/>
      <c r="J21" s="151">
        <v>4</v>
      </c>
      <c r="K21" s="138">
        <v>9.99</v>
      </c>
      <c r="L21" s="142"/>
      <c r="M21" s="120"/>
      <c r="N21" s="123"/>
      <c r="O21" s="59"/>
      <c r="P21" s="59"/>
      <c r="Q21" s="59"/>
      <c r="R21" s="59"/>
      <c r="S21" s="59"/>
      <c r="T21" s="59"/>
      <c r="U21" s="59"/>
      <c r="V21" s="59"/>
      <c r="W21" s="59"/>
      <c r="X21" s="59"/>
      <c r="Y21" s="59"/>
      <c r="Z21" s="59"/>
      <c r="AA21" s="59"/>
      <c r="AB21" s="59"/>
      <c r="AC21" s="59"/>
      <c r="AD21" s="59"/>
      <c r="AE21" s="59"/>
      <c r="AF21" s="59"/>
      <c r="AG21" s="59"/>
      <c r="AH21" s="59"/>
      <c r="AI21" s="59"/>
      <c r="AJ21" s="59"/>
      <c r="AK21" s="59"/>
      <c r="AL21" s="59"/>
      <c r="AM21" s="59"/>
      <c r="AN21" s="59"/>
      <c r="AO21" s="59"/>
      <c r="AP21" s="59"/>
      <c r="AQ21" s="59"/>
      <c r="AR21" s="59"/>
      <c r="AS21" s="59"/>
      <c r="AT21" s="59"/>
      <c r="AU21" s="59"/>
      <c r="AV21" s="59"/>
      <c r="AW21" s="59"/>
      <c r="AX21" s="59"/>
      <c r="AY21" s="59"/>
      <c r="AZ21" s="59"/>
      <c r="BA21" s="59"/>
      <c r="BB21" s="59"/>
      <c r="BC21" s="59"/>
      <c r="BD21" s="59"/>
      <c r="BE21" s="59"/>
      <c r="BF21" s="59"/>
      <c r="BG21" s="59"/>
      <c r="BH21" s="59"/>
      <c r="BI21" s="59"/>
      <c r="BJ21" s="59"/>
      <c r="BK21" s="59"/>
      <c r="BL21" s="59"/>
      <c r="BM21" s="59"/>
      <c r="BN21" s="59"/>
      <c r="BO21" s="59"/>
      <c r="BP21" s="59"/>
      <c r="BQ21" s="59"/>
      <c r="BR21" s="59"/>
      <c r="BS21" s="59"/>
      <c r="BT21" s="59"/>
      <c r="BU21" s="59"/>
      <c r="BV21" s="59"/>
      <c r="BW21" s="59"/>
      <c r="BX21" s="59"/>
      <c r="BY21" s="59"/>
      <c r="BZ21" s="59"/>
      <c r="CA21" s="59"/>
      <c r="CB21" s="59"/>
      <c r="CC21" s="59"/>
      <c r="CD21" s="59"/>
      <c r="CE21" s="59"/>
      <c r="CF21" s="59"/>
      <c r="CG21" s="59"/>
      <c r="CH21" s="59"/>
    </row>
    <row r="22" spans="1:86" ht="269.10000000000002" customHeight="1">
      <c r="A22" s="118"/>
      <c r="B22" s="118"/>
      <c r="C22" s="73"/>
      <c r="D22" s="73"/>
      <c r="E22" s="73"/>
      <c r="F22" s="73"/>
      <c r="G22" s="73"/>
      <c r="H22" s="73"/>
      <c r="I22" s="73"/>
      <c r="J22" s="151"/>
      <c r="K22" s="97"/>
      <c r="L22" s="142"/>
      <c r="M22" s="120"/>
      <c r="N22" s="123"/>
      <c r="O22" s="59"/>
      <c r="P22" s="59"/>
      <c r="Q22" s="59"/>
      <c r="R22" s="59"/>
      <c r="S22" s="59"/>
      <c r="T22" s="59"/>
      <c r="U22" s="59"/>
      <c r="V22" s="59"/>
      <c r="W22" s="59"/>
      <c r="X22" s="59"/>
      <c r="Y22" s="59"/>
      <c r="Z22" s="59"/>
      <c r="AA22" s="59"/>
      <c r="AB22" s="59"/>
      <c r="AC22" s="59"/>
      <c r="AD22" s="59"/>
      <c r="AE22" s="59"/>
      <c r="AF22" s="59"/>
      <c r="AG22" s="59"/>
      <c r="AH22" s="59"/>
      <c r="AI22" s="59"/>
      <c r="AJ22" s="59"/>
      <c r="AK22" s="59"/>
      <c r="AL22" s="59"/>
      <c r="AM22" s="59"/>
      <c r="AN22" s="59"/>
      <c r="AO22" s="59"/>
      <c r="AP22" s="59"/>
      <c r="AQ22" s="59"/>
      <c r="AR22" s="59"/>
      <c r="AS22" s="59"/>
      <c r="AT22" s="59"/>
      <c r="AU22" s="59"/>
      <c r="AV22" s="59"/>
      <c r="AW22" s="59"/>
      <c r="AX22" s="59"/>
      <c r="AY22" s="59"/>
      <c r="AZ22" s="59"/>
      <c r="BA22" s="59"/>
      <c r="BB22" s="59"/>
      <c r="BC22" s="59"/>
      <c r="BD22" s="59"/>
      <c r="BE22" s="59"/>
      <c r="BF22" s="59"/>
      <c r="BG22" s="59"/>
      <c r="BH22" s="59"/>
      <c r="BI22" s="59"/>
      <c r="BJ22" s="59"/>
      <c r="BK22" s="59"/>
      <c r="BL22" s="59"/>
      <c r="BM22" s="59"/>
      <c r="BN22" s="59"/>
      <c r="BO22" s="59"/>
      <c r="BP22" s="59"/>
      <c r="BQ22" s="59"/>
      <c r="BR22" s="59"/>
      <c r="BS22" s="59"/>
      <c r="BT22" s="59"/>
      <c r="BU22" s="59"/>
      <c r="BV22" s="59"/>
      <c r="BW22" s="59"/>
      <c r="BX22" s="59"/>
      <c r="BY22" s="59"/>
      <c r="BZ22" s="59"/>
      <c r="CA22" s="59"/>
      <c r="CB22" s="59"/>
      <c r="CC22" s="59"/>
      <c r="CD22" s="59"/>
      <c r="CE22" s="59"/>
      <c r="CF22" s="59"/>
      <c r="CG22" s="59"/>
      <c r="CH22" s="59"/>
    </row>
    <row r="23" spans="1:86" ht="120" customHeight="1">
      <c r="A23" s="125" t="s">
        <v>133</v>
      </c>
      <c r="B23" s="127"/>
      <c r="C23" s="49"/>
      <c r="D23" s="49"/>
      <c r="E23" s="49"/>
      <c r="F23" s="49"/>
      <c r="G23" s="49"/>
      <c r="H23" s="49"/>
      <c r="I23" s="49"/>
      <c r="J23" s="151">
        <v>9</v>
      </c>
      <c r="K23" s="138">
        <v>25.99</v>
      </c>
      <c r="L23" s="142"/>
      <c r="M23" s="120"/>
      <c r="N23" s="123"/>
      <c r="O23" s="59"/>
      <c r="P23" s="59"/>
      <c r="Q23" s="59"/>
      <c r="R23" s="59"/>
      <c r="S23" s="59"/>
      <c r="T23" s="59"/>
      <c r="U23" s="59"/>
      <c r="V23" s="59"/>
      <c r="W23" s="59"/>
      <c r="X23" s="59"/>
      <c r="Y23" s="59"/>
      <c r="Z23" s="59"/>
      <c r="AA23" s="59"/>
      <c r="AB23" s="59"/>
      <c r="AC23" s="59"/>
      <c r="AD23" s="59"/>
      <c r="AE23" s="59"/>
      <c r="AF23" s="59"/>
      <c r="AG23" s="59"/>
      <c r="AH23" s="59"/>
      <c r="AI23" s="59"/>
      <c r="AJ23" s="59"/>
      <c r="AK23" s="59"/>
      <c r="AL23" s="59"/>
      <c r="AM23" s="59"/>
      <c r="AN23" s="59"/>
      <c r="AO23" s="59"/>
      <c r="AP23" s="59"/>
      <c r="AQ23" s="59"/>
      <c r="AR23" s="59"/>
      <c r="AS23" s="59"/>
      <c r="AT23" s="59"/>
      <c r="AU23" s="59"/>
      <c r="AV23" s="59"/>
      <c r="AW23" s="59"/>
      <c r="AX23" s="59"/>
      <c r="AY23" s="59"/>
      <c r="AZ23" s="59"/>
      <c r="BA23" s="59"/>
      <c r="BB23" s="59"/>
      <c r="BC23" s="59"/>
      <c r="BD23" s="59"/>
      <c r="BE23" s="59"/>
      <c r="BF23" s="59"/>
      <c r="BG23" s="59"/>
      <c r="BH23" s="59"/>
      <c r="BI23" s="59"/>
      <c r="BJ23" s="59"/>
      <c r="BK23" s="59"/>
      <c r="BL23" s="59"/>
      <c r="BM23" s="59"/>
      <c r="BN23" s="59"/>
      <c r="BO23" s="59"/>
      <c r="BP23" s="59"/>
      <c r="BQ23" s="59"/>
      <c r="BR23" s="59"/>
      <c r="BS23" s="59"/>
      <c r="BT23" s="59"/>
      <c r="BU23" s="59"/>
      <c r="BV23" s="59"/>
      <c r="BW23" s="59"/>
      <c r="BX23" s="59"/>
      <c r="BY23" s="59"/>
      <c r="BZ23" s="59"/>
      <c r="CA23" s="59"/>
      <c r="CB23" s="59"/>
      <c r="CC23" s="59"/>
      <c r="CD23" s="59"/>
      <c r="CE23" s="59"/>
      <c r="CF23" s="59"/>
      <c r="CG23" s="59"/>
      <c r="CH23" s="59"/>
    </row>
    <row r="24" spans="1:86" ht="225" customHeight="1">
      <c r="A24" s="14"/>
      <c r="B24" s="15"/>
      <c r="C24" s="49"/>
      <c r="D24" s="49"/>
      <c r="E24" s="49"/>
      <c r="F24" s="49"/>
      <c r="G24" s="49"/>
      <c r="H24" s="49"/>
      <c r="I24" s="49"/>
      <c r="J24" s="151"/>
      <c r="K24" s="97"/>
      <c r="L24" s="142"/>
      <c r="M24" s="120"/>
      <c r="N24" s="123"/>
      <c r="O24" s="59"/>
      <c r="P24" s="59"/>
      <c r="Q24" s="59"/>
      <c r="R24" s="59"/>
      <c r="S24" s="59"/>
      <c r="T24" s="59"/>
      <c r="U24" s="59"/>
      <c r="V24" s="59"/>
      <c r="W24" s="59"/>
      <c r="X24" s="59"/>
      <c r="Y24" s="59"/>
      <c r="Z24" s="59"/>
      <c r="AA24" s="59"/>
      <c r="AB24" s="59"/>
      <c r="AC24" s="59"/>
      <c r="AD24" s="59"/>
      <c r="AE24" s="59"/>
      <c r="AF24" s="59"/>
      <c r="AG24" s="59"/>
      <c r="AH24" s="59"/>
      <c r="AI24" s="59"/>
      <c r="AJ24" s="59"/>
      <c r="AK24" s="59"/>
      <c r="AL24" s="59"/>
      <c r="AM24" s="59"/>
      <c r="AN24" s="59"/>
      <c r="AO24" s="59"/>
      <c r="AP24" s="59"/>
      <c r="AQ24" s="59"/>
      <c r="AR24" s="59"/>
      <c r="AS24" s="59"/>
      <c r="AT24" s="59"/>
      <c r="AU24" s="59"/>
      <c r="AV24" s="59"/>
      <c r="AW24" s="59"/>
      <c r="AX24" s="59"/>
      <c r="AY24" s="59"/>
      <c r="AZ24" s="59"/>
      <c r="BA24" s="59"/>
      <c r="BB24" s="59"/>
      <c r="BC24" s="59"/>
      <c r="BD24" s="59"/>
      <c r="BE24" s="59"/>
      <c r="BF24" s="59"/>
      <c r="BG24" s="59"/>
      <c r="BH24" s="59"/>
      <c r="BI24" s="59"/>
      <c r="BJ24" s="59"/>
      <c r="BK24" s="59"/>
      <c r="BL24" s="59"/>
      <c r="BM24" s="59"/>
      <c r="BN24" s="59"/>
      <c r="BO24" s="59"/>
      <c r="BP24" s="59"/>
      <c r="BQ24" s="59"/>
      <c r="BR24" s="59"/>
      <c r="BS24" s="59"/>
      <c r="BT24" s="59"/>
      <c r="BU24" s="59"/>
      <c r="BV24" s="59"/>
      <c r="BW24" s="59"/>
      <c r="BX24" s="59"/>
      <c r="BY24" s="59"/>
      <c r="BZ24" s="59"/>
      <c r="CA24" s="59"/>
      <c r="CB24" s="59"/>
      <c r="CC24" s="59"/>
      <c r="CD24" s="59"/>
      <c r="CE24" s="59"/>
      <c r="CF24" s="59"/>
      <c r="CG24" s="59"/>
      <c r="CH24" s="59"/>
    </row>
    <row r="25" spans="1:86" ht="30.95" customHeight="1">
      <c r="A25" s="148" t="s">
        <v>134</v>
      </c>
      <c r="B25" s="101"/>
      <c r="C25" s="49"/>
      <c r="D25" s="49"/>
      <c r="E25" s="49"/>
      <c r="F25" s="49"/>
      <c r="G25" s="49"/>
      <c r="H25" s="49"/>
      <c r="I25" s="49"/>
      <c r="J25" s="143" t="s">
        <v>83</v>
      </c>
      <c r="K25" s="139" t="s">
        <v>84</v>
      </c>
      <c r="L25" s="142" t="s">
        <v>85</v>
      </c>
      <c r="M25" s="120"/>
      <c r="N25" s="123"/>
      <c r="O25" s="59"/>
      <c r="P25" s="59"/>
      <c r="Q25" s="59"/>
      <c r="R25" s="59"/>
      <c r="S25" s="59"/>
      <c r="T25" s="59"/>
      <c r="U25" s="59"/>
      <c r="V25" s="59"/>
      <c r="W25" s="59"/>
      <c r="X25" s="59"/>
      <c r="Y25" s="59"/>
      <c r="Z25" s="59"/>
      <c r="AA25" s="59"/>
      <c r="AB25" s="59"/>
      <c r="AC25" s="59"/>
      <c r="AD25" s="59"/>
      <c r="AE25" s="59"/>
      <c r="AF25" s="59"/>
      <c r="AG25" s="59"/>
      <c r="AH25" s="59"/>
      <c r="AI25" s="59"/>
      <c r="AJ25" s="59"/>
      <c r="AK25" s="59"/>
      <c r="AL25" s="59"/>
      <c r="AM25" s="59"/>
      <c r="AN25" s="59"/>
      <c r="AO25" s="59"/>
      <c r="AP25" s="59"/>
      <c r="AQ25" s="59"/>
      <c r="AR25" s="59"/>
      <c r="AS25" s="59"/>
      <c r="AT25" s="59"/>
      <c r="AU25" s="59"/>
      <c r="AV25" s="59"/>
      <c r="AW25" s="59"/>
      <c r="AX25" s="59"/>
      <c r="AY25" s="59"/>
      <c r="AZ25" s="59"/>
      <c r="BA25" s="59"/>
      <c r="BB25" s="59"/>
      <c r="BC25" s="59"/>
      <c r="BD25" s="59"/>
      <c r="BE25" s="59"/>
      <c r="BF25" s="59"/>
      <c r="BG25" s="59"/>
      <c r="BH25" s="59"/>
      <c r="BI25" s="59"/>
      <c r="BJ25" s="59"/>
      <c r="BK25" s="59"/>
      <c r="BL25" s="59"/>
      <c r="BM25" s="59"/>
      <c r="BN25" s="59"/>
      <c r="BO25" s="59"/>
      <c r="BP25" s="59"/>
      <c r="BQ25" s="59"/>
      <c r="BR25" s="59"/>
      <c r="BS25" s="59"/>
      <c r="BT25" s="59"/>
      <c r="BU25" s="59"/>
      <c r="BV25" s="59"/>
      <c r="BW25" s="59"/>
      <c r="BX25" s="59"/>
      <c r="BY25" s="59"/>
      <c r="BZ25" s="59"/>
      <c r="CA25" s="59"/>
      <c r="CB25" s="59"/>
      <c r="CC25" s="59"/>
      <c r="CD25" s="59"/>
      <c r="CE25" s="59"/>
      <c r="CF25" s="59"/>
      <c r="CG25" s="59"/>
      <c r="CH25" s="59"/>
    </row>
    <row r="26" spans="1:86" ht="24.95" customHeight="1">
      <c r="A26" s="148"/>
      <c r="B26" s="101"/>
      <c r="C26" s="49"/>
      <c r="D26" s="49"/>
      <c r="E26" s="49"/>
      <c r="F26" s="49"/>
      <c r="G26" s="49"/>
      <c r="H26" s="49"/>
      <c r="I26" s="49"/>
      <c r="J26" s="164"/>
      <c r="K26" s="140"/>
      <c r="L26" s="142"/>
      <c r="M26" s="120"/>
      <c r="N26" s="123"/>
      <c r="O26" s="59"/>
      <c r="P26" s="59"/>
      <c r="Q26" s="59"/>
      <c r="R26" s="59"/>
      <c r="S26" s="59"/>
      <c r="T26" s="59"/>
      <c r="U26" s="59"/>
      <c r="V26" s="59"/>
      <c r="W26" s="59"/>
      <c r="X26" s="59"/>
      <c r="Y26" s="59"/>
      <c r="Z26" s="59"/>
      <c r="AA26" s="59"/>
      <c r="AB26" s="59"/>
      <c r="AC26" s="59"/>
      <c r="AD26" s="59"/>
      <c r="AE26" s="59"/>
      <c r="AF26" s="59"/>
      <c r="AG26" s="59"/>
      <c r="AH26" s="59"/>
      <c r="AI26" s="59"/>
      <c r="AJ26" s="59"/>
      <c r="AK26" s="59"/>
      <c r="AL26" s="59"/>
      <c r="AM26" s="59"/>
      <c r="AN26" s="59"/>
      <c r="AO26" s="59"/>
      <c r="AP26" s="59"/>
      <c r="AQ26" s="59"/>
      <c r="AR26" s="59"/>
      <c r="AS26" s="59"/>
      <c r="AT26" s="59"/>
      <c r="AU26" s="59"/>
      <c r="AV26" s="59"/>
      <c r="AW26" s="59"/>
      <c r="AX26" s="59"/>
      <c r="AY26" s="59"/>
      <c r="AZ26" s="59"/>
      <c r="BA26" s="59"/>
      <c r="BB26" s="59"/>
      <c r="BC26" s="59"/>
      <c r="BD26" s="59"/>
      <c r="BE26" s="59"/>
      <c r="BF26" s="59"/>
      <c r="BG26" s="59"/>
      <c r="BH26" s="59"/>
      <c r="BI26" s="59"/>
      <c r="BJ26" s="59"/>
      <c r="BK26" s="59"/>
      <c r="BL26" s="59"/>
      <c r="BM26" s="59"/>
      <c r="BN26" s="59"/>
      <c r="BO26" s="59"/>
      <c r="BP26" s="59"/>
      <c r="BQ26" s="59"/>
      <c r="BR26" s="59"/>
      <c r="BS26" s="59"/>
      <c r="BT26" s="59"/>
      <c r="BU26" s="59"/>
      <c r="BV26" s="59"/>
      <c r="BW26" s="59"/>
      <c r="BX26" s="59"/>
      <c r="BY26" s="59"/>
      <c r="BZ26" s="59"/>
      <c r="CA26" s="59"/>
      <c r="CB26" s="59"/>
      <c r="CC26" s="59"/>
      <c r="CD26" s="59"/>
      <c r="CE26" s="59"/>
      <c r="CF26" s="59"/>
      <c r="CG26" s="59"/>
      <c r="CH26" s="59"/>
    </row>
    <row r="27" spans="1:86" ht="27" customHeight="1">
      <c r="A27" s="148"/>
      <c r="B27" s="101"/>
      <c r="C27" s="49"/>
      <c r="D27" s="49"/>
      <c r="E27" s="49"/>
      <c r="F27" s="49"/>
      <c r="G27" s="49"/>
      <c r="H27" s="49"/>
      <c r="I27" s="49"/>
      <c r="J27" s="164"/>
      <c r="K27" s="140"/>
      <c r="L27" s="142"/>
      <c r="M27" s="120"/>
      <c r="N27" s="123"/>
      <c r="O27" s="59"/>
      <c r="P27" s="59"/>
      <c r="Q27" s="59"/>
      <c r="R27" s="59"/>
      <c r="S27" s="59"/>
      <c r="T27" s="59"/>
      <c r="U27" s="59"/>
      <c r="V27" s="59"/>
      <c r="W27" s="59"/>
      <c r="X27" s="59"/>
      <c r="Y27" s="59"/>
      <c r="Z27" s="59"/>
      <c r="AA27" s="59"/>
      <c r="AB27" s="59"/>
      <c r="AC27" s="59"/>
      <c r="AD27" s="59"/>
      <c r="AE27" s="59"/>
      <c r="AF27" s="59"/>
      <c r="AG27" s="59"/>
      <c r="AH27" s="59"/>
      <c r="AI27" s="59"/>
      <c r="AJ27" s="59"/>
      <c r="AK27" s="59"/>
      <c r="AL27" s="59"/>
      <c r="AM27" s="59"/>
      <c r="AN27" s="59"/>
      <c r="AO27" s="59"/>
      <c r="AP27" s="59"/>
      <c r="AQ27" s="59"/>
      <c r="AR27" s="59"/>
      <c r="AS27" s="59"/>
      <c r="AT27" s="59"/>
      <c r="AU27" s="59"/>
      <c r="AV27" s="59"/>
      <c r="AW27" s="59"/>
      <c r="AX27" s="59"/>
      <c r="AY27" s="59"/>
      <c r="AZ27" s="59"/>
      <c r="BA27" s="59"/>
      <c r="BB27" s="59"/>
      <c r="BC27" s="59"/>
      <c r="BD27" s="59"/>
      <c r="BE27" s="59"/>
      <c r="BF27" s="59"/>
      <c r="BG27" s="59"/>
      <c r="BH27" s="59"/>
      <c r="BI27" s="59"/>
      <c r="BJ27" s="59"/>
      <c r="BK27" s="59"/>
      <c r="BL27" s="59"/>
      <c r="BM27" s="59"/>
      <c r="BN27" s="59"/>
      <c r="BO27" s="59"/>
      <c r="BP27" s="59"/>
      <c r="BQ27" s="59"/>
      <c r="BR27" s="59"/>
      <c r="BS27" s="59"/>
      <c r="BT27" s="59"/>
      <c r="BU27" s="59"/>
      <c r="BV27" s="59"/>
      <c r="BW27" s="59"/>
      <c r="BX27" s="59"/>
      <c r="BY27" s="59"/>
      <c r="BZ27" s="59"/>
      <c r="CA27" s="59"/>
      <c r="CB27" s="59"/>
      <c r="CC27" s="59"/>
      <c r="CD27" s="59"/>
      <c r="CE27" s="59"/>
      <c r="CF27" s="59"/>
      <c r="CG27" s="59"/>
      <c r="CH27" s="59"/>
    </row>
    <row r="28" spans="1:86" ht="26.1" customHeight="1">
      <c r="A28" s="148"/>
      <c r="B28" s="101"/>
      <c r="C28" s="49"/>
      <c r="D28" s="49"/>
      <c r="E28" s="49"/>
      <c r="F28" s="49"/>
      <c r="G28" s="49"/>
      <c r="H28" s="49"/>
      <c r="I28" s="49"/>
      <c r="J28" s="164"/>
      <c r="K28" s="140"/>
      <c r="L28" s="142"/>
      <c r="M28" s="120"/>
      <c r="N28" s="123"/>
      <c r="O28" s="59"/>
      <c r="P28" s="59"/>
      <c r="Q28" s="59"/>
      <c r="R28" s="59"/>
      <c r="S28" s="59"/>
      <c r="T28" s="59"/>
      <c r="U28" s="59"/>
      <c r="V28" s="59"/>
      <c r="W28" s="59"/>
      <c r="X28" s="59"/>
      <c r="Y28" s="59"/>
      <c r="Z28" s="59"/>
      <c r="AA28" s="59"/>
      <c r="AB28" s="59"/>
      <c r="AC28" s="59"/>
      <c r="AD28" s="59"/>
      <c r="AE28" s="59"/>
      <c r="AF28" s="59"/>
      <c r="AG28" s="59"/>
      <c r="AH28" s="59"/>
      <c r="AI28" s="59"/>
      <c r="AJ28" s="59"/>
      <c r="AK28" s="59"/>
      <c r="AL28" s="59"/>
      <c r="AM28" s="59"/>
      <c r="AN28" s="59"/>
      <c r="AO28" s="59"/>
      <c r="AP28" s="59"/>
      <c r="AQ28" s="59"/>
      <c r="AR28" s="59"/>
      <c r="AS28" s="59"/>
      <c r="AT28" s="59"/>
      <c r="AU28" s="59"/>
      <c r="AV28" s="59"/>
      <c r="AW28" s="59"/>
      <c r="AX28" s="59"/>
      <c r="AY28" s="59"/>
      <c r="AZ28" s="59"/>
      <c r="BA28" s="59"/>
      <c r="BB28" s="59"/>
      <c r="BC28" s="59"/>
      <c r="BD28" s="59"/>
      <c r="BE28" s="59"/>
      <c r="BF28" s="59"/>
      <c r="BG28" s="59"/>
      <c r="BH28" s="59"/>
      <c r="BI28" s="59"/>
      <c r="BJ28" s="59"/>
      <c r="BK28" s="59"/>
      <c r="BL28" s="59"/>
      <c r="BM28" s="59"/>
      <c r="BN28" s="59"/>
      <c r="BO28" s="59"/>
      <c r="BP28" s="59"/>
      <c r="BQ28" s="59"/>
      <c r="BR28" s="59"/>
      <c r="BS28" s="59"/>
      <c r="BT28" s="59"/>
      <c r="BU28" s="59"/>
      <c r="BV28" s="59"/>
      <c r="BW28" s="59"/>
      <c r="BX28" s="59"/>
      <c r="BY28" s="59"/>
      <c r="BZ28" s="59"/>
      <c r="CA28" s="59"/>
      <c r="CB28" s="59"/>
      <c r="CC28" s="59"/>
      <c r="CD28" s="59"/>
      <c r="CE28" s="59"/>
      <c r="CF28" s="59"/>
      <c r="CG28" s="59"/>
      <c r="CH28" s="59"/>
    </row>
    <row r="29" spans="1:86" ht="27" customHeight="1">
      <c r="A29" s="148"/>
      <c r="B29" s="101"/>
      <c r="C29" s="49"/>
      <c r="D29" s="49"/>
      <c r="E29" s="49"/>
      <c r="F29" s="49"/>
      <c r="G29" s="49"/>
      <c r="H29" s="49"/>
      <c r="I29" s="49"/>
      <c r="J29" s="164"/>
      <c r="K29" s="140"/>
      <c r="L29" s="142"/>
      <c r="M29" s="120"/>
      <c r="N29" s="123"/>
      <c r="O29" s="59"/>
      <c r="P29" s="59"/>
      <c r="Q29" s="59"/>
      <c r="R29" s="59"/>
      <c r="S29" s="59"/>
      <c r="T29" s="59"/>
      <c r="U29" s="59"/>
      <c r="V29" s="59"/>
      <c r="W29" s="59"/>
      <c r="X29" s="59"/>
      <c r="Y29" s="59"/>
      <c r="Z29" s="59"/>
      <c r="AA29" s="59"/>
      <c r="AB29" s="59"/>
      <c r="AC29" s="59"/>
      <c r="AD29" s="59"/>
      <c r="AE29" s="59"/>
      <c r="AF29" s="59"/>
      <c r="AG29" s="59"/>
      <c r="AH29" s="59"/>
      <c r="AI29" s="59"/>
      <c r="AJ29" s="59"/>
      <c r="AK29" s="59"/>
      <c r="AL29" s="59"/>
      <c r="AM29" s="59"/>
      <c r="AN29" s="59"/>
      <c r="AO29" s="59"/>
      <c r="AP29" s="59"/>
      <c r="AQ29" s="59"/>
      <c r="AR29" s="59"/>
      <c r="AS29" s="59"/>
      <c r="AT29" s="59"/>
      <c r="AU29" s="59"/>
      <c r="AV29" s="59"/>
      <c r="AW29" s="59"/>
      <c r="AX29" s="59"/>
      <c r="AY29" s="59"/>
      <c r="AZ29" s="59"/>
      <c r="BA29" s="59"/>
      <c r="BB29" s="59"/>
      <c r="BC29" s="59"/>
      <c r="BD29" s="59"/>
      <c r="BE29" s="59"/>
      <c r="BF29" s="59"/>
      <c r="BG29" s="59"/>
      <c r="BH29" s="59"/>
      <c r="BI29" s="59"/>
      <c r="BJ29" s="59"/>
      <c r="BK29" s="59"/>
      <c r="BL29" s="59"/>
      <c r="BM29" s="59"/>
      <c r="BN29" s="59"/>
      <c r="BO29" s="59"/>
      <c r="BP29" s="59"/>
      <c r="BQ29" s="59"/>
      <c r="BR29" s="59"/>
      <c r="BS29" s="59"/>
      <c r="BT29" s="59"/>
      <c r="BU29" s="59"/>
      <c r="BV29" s="59"/>
      <c r="BW29" s="59"/>
      <c r="BX29" s="59"/>
      <c r="BY29" s="59"/>
      <c r="BZ29" s="59"/>
      <c r="CA29" s="59"/>
      <c r="CB29" s="59"/>
      <c r="CC29" s="59"/>
      <c r="CD29" s="59"/>
      <c r="CE29" s="59"/>
      <c r="CF29" s="59"/>
      <c r="CG29" s="59"/>
      <c r="CH29" s="59"/>
    </row>
    <row r="30" spans="1:86" ht="27" customHeight="1">
      <c r="A30" s="148"/>
      <c r="B30" s="101"/>
      <c r="C30" s="49"/>
      <c r="D30" s="49"/>
      <c r="E30" s="49"/>
      <c r="F30" s="49"/>
      <c r="G30" s="49"/>
      <c r="H30" s="49"/>
      <c r="I30" s="49"/>
      <c r="J30" s="164"/>
      <c r="K30" s="140"/>
      <c r="L30" s="142"/>
      <c r="M30" s="120"/>
      <c r="N30" s="123"/>
      <c r="O30" s="59"/>
      <c r="P30" s="59"/>
      <c r="Q30" s="59"/>
      <c r="R30" s="59"/>
      <c r="S30" s="59"/>
      <c r="T30" s="59"/>
      <c r="U30" s="59"/>
      <c r="V30" s="59"/>
      <c r="W30" s="59"/>
      <c r="X30" s="59"/>
      <c r="Y30" s="59"/>
      <c r="Z30" s="59"/>
      <c r="AA30" s="59"/>
      <c r="AB30" s="59"/>
      <c r="AC30" s="59"/>
      <c r="AD30" s="59"/>
      <c r="AE30" s="59"/>
      <c r="AF30" s="59"/>
      <c r="AG30" s="59"/>
      <c r="AH30" s="59"/>
      <c r="AI30" s="59"/>
      <c r="AJ30" s="59"/>
      <c r="AK30" s="59"/>
      <c r="AL30" s="59"/>
      <c r="AM30" s="59"/>
      <c r="AN30" s="59"/>
      <c r="AO30" s="59"/>
      <c r="AP30" s="59"/>
      <c r="AQ30" s="59"/>
      <c r="AR30" s="59"/>
      <c r="AS30" s="59"/>
      <c r="AT30" s="59"/>
      <c r="AU30" s="59"/>
      <c r="AV30" s="59"/>
      <c r="AW30" s="59"/>
      <c r="AX30" s="59"/>
      <c r="AY30" s="59"/>
      <c r="AZ30" s="59"/>
      <c r="BA30" s="59"/>
      <c r="BB30" s="59"/>
      <c r="BC30" s="59"/>
      <c r="BD30" s="59"/>
      <c r="BE30" s="59"/>
      <c r="BF30" s="59"/>
      <c r="BG30" s="59"/>
      <c r="BH30" s="59"/>
      <c r="BI30" s="59"/>
      <c r="BJ30" s="59"/>
      <c r="BK30" s="59"/>
      <c r="BL30" s="59"/>
      <c r="BM30" s="59"/>
      <c r="BN30" s="59"/>
      <c r="BO30" s="59"/>
      <c r="BP30" s="59"/>
      <c r="BQ30" s="59"/>
      <c r="BR30" s="59"/>
      <c r="BS30" s="59"/>
      <c r="BT30" s="59"/>
      <c r="BU30" s="59"/>
      <c r="BV30" s="59"/>
      <c r="BW30" s="59"/>
      <c r="BX30" s="59"/>
      <c r="BY30" s="59"/>
      <c r="BZ30" s="59"/>
      <c r="CA30" s="59"/>
      <c r="CB30" s="59"/>
      <c r="CC30" s="59"/>
      <c r="CD30" s="59"/>
      <c r="CE30" s="59"/>
      <c r="CF30" s="59"/>
      <c r="CG30" s="59"/>
      <c r="CH30" s="59"/>
    </row>
    <row r="31" spans="1:86" ht="27" customHeight="1">
      <c r="A31" s="148"/>
      <c r="B31" s="101"/>
      <c r="C31" s="49"/>
      <c r="D31" s="49"/>
      <c r="E31" s="49"/>
      <c r="F31" s="49"/>
      <c r="G31" s="49"/>
      <c r="H31" s="49"/>
      <c r="I31" s="49"/>
      <c r="J31" s="164"/>
      <c r="K31" s="140"/>
      <c r="L31" s="142" t="s">
        <v>86</v>
      </c>
      <c r="M31" s="120"/>
      <c r="N31" s="123"/>
      <c r="O31" s="59"/>
      <c r="P31" s="59"/>
      <c r="Q31" s="59"/>
      <c r="R31" s="59"/>
      <c r="S31" s="59"/>
      <c r="T31" s="59"/>
      <c r="U31" s="59"/>
      <c r="V31" s="59"/>
      <c r="W31" s="59"/>
      <c r="X31" s="59"/>
      <c r="Y31" s="59"/>
      <c r="Z31" s="59"/>
      <c r="AA31" s="59"/>
      <c r="AB31" s="59"/>
      <c r="AC31" s="59"/>
      <c r="AD31" s="59"/>
      <c r="AE31" s="59"/>
      <c r="AF31" s="59"/>
      <c r="AG31" s="59"/>
      <c r="AH31" s="59"/>
      <c r="AI31" s="59"/>
      <c r="AJ31" s="59"/>
      <c r="AK31" s="59"/>
      <c r="AL31" s="59"/>
      <c r="AM31" s="59"/>
      <c r="AN31" s="59"/>
      <c r="AO31" s="59"/>
      <c r="AP31" s="59"/>
      <c r="AQ31" s="59"/>
      <c r="AR31" s="59"/>
      <c r="AS31" s="59"/>
      <c r="AT31" s="59"/>
      <c r="AU31" s="59"/>
      <c r="AV31" s="59"/>
      <c r="AW31" s="59"/>
      <c r="AX31" s="59"/>
      <c r="AY31" s="59"/>
      <c r="AZ31" s="59"/>
      <c r="BA31" s="59"/>
      <c r="BB31" s="59"/>
      <c r="BC31" s="59"/>
      <c r="BD31" s="59"/>
      <c r="BE31" s="59"/>
      <c r="BF31" s="59"/>
      <c r="BG31" s="59"/>
      <c r="BH31" s="59"/>
      <c r="BI31" s="59"/>
      <c r="BJ31" s="59"/>
      <c r="BK31" s="59"/>
      <c r="BL31" s="59"/>
      <c r="BM31" s="59"/>
      <c r="BN31" s="59"/>
      <c r="BO31" s="59"/>
      <c r="BP31" s="59"/>
      <c r="BQ31" s="59"/>
      <c r="BR31" s="59"/>
      <c r="BS31" s="59"/>
      <c r="BT31" s="59"/>
      <c r="BU31" s="59"/>
      <c r="BV31" s="59"/>
      <c r="BW31" s="59"/>
      <c r="BX31" s="59"/>
      <c r="BY31" s="59"/>
      <c r="BZ31" s="59"/>
      <c r="CA31" s="59"/>
      <c r="CB31" s="59"/>
      <c r="CC31" s="59"/>
      <c r="CD31" s="59"/>
      <c r="CE31" s="59"/>
      <c r="CF31" s="59"/>
      <c r="CG31" s="59"/>
      <c r="CH31" s="59"/>
    </row>
    <row r="32" spans="1:86" ht="27.95" customHeight="1">
      <c r="A32" s="148"/>
      <c r="B32" s="101"/>
      <c r="C32" s="49"/>
      <c r="D32" s="49"/>
      <c r="E32" s="49"/>
      <c r="F32" s="49"/>
      <c r="G32" s="49"/>
      <c r="H32" s="49"/>
      <c r="I32" s="49"/>
      <c r="J32" s="164"/>
      <c r="K32" s="140"/>
      <c r="L32" s="142"/>
      <c r="M32" s="120"/>
      <c r="N32" s="123"/>
      <c r="O32" s="59"/>
      <c r="P32" s="59"/>
      <c r="Q32" s="59"/>
      <c r="R32" s="59"/>
      <c r="S32" s="59"/>
      <c r="T32" s="59"/>
      <c r="U32" s="59"/>
      <c r="V32" s="59"/>
      <c r="W32" s="59"/>
      <c r="X32" s="59"/>
      <c r="Y32" s="59"/>
      <c r="Z32" s="59"/>
      <c r="AA32" s="59"/>
      <c r="AB32" s="59"/>
      <c r="AC32" s="59"/>
      <c r="AD32" s="59"/>
      <c r="AE32" s="59"/>
      <c r="AF32" s="59"/>
      <c r="AG32" s="59"/>
      <c r="AH32" s="59"/>
      <c r="AI32" s="59"/>
      <c r="AJ32" s="59"/>
      <c r="AK32" s="59"/>
      <c r="AL32" s="59"/>
      <c r="AM32" s="59"/>
      <c r="AN32" s="59"/>
      <c r="AO32" s="59"/>
      <c r="AP32" s="59"/>
      <c r="AQ32" s="59"/>
      <c r="AR32" s="59"/>
      <c r="AS32" s="59"/>
      <c r="AT32" s="59"/>
      <c r="AU32" s="59"/>
      <c r="AV32" s="59"/>
      <c r="AW32" s="59"/>
      <c r="AX32" s="59"/>
      <c r="AY32" s="59"/>
      <c r="AZ32" s="59"/>
      <c r="BA32" s="59"/>
      <c r="BB32" s="59"/>
      <c r="BC32" s="59"/>
      <c r="BD32" s="59"/>
      <c r="BE32" s="59"/>
      <c r="BF32" s="59"/>
      <c r="BG32" s="59"/>
      <c r="BH32" s="59"/>
      <c r="BI32" s="59"/>
      <c r="BJ32" s="59"/>
      <c r="BK32" s="59"/>
      <c r="BL32" s="59"/>
      <c r="BM32" s="59"/>
      <c r="BN32" s="59"/>
      <c r="BO32" s="59"/>
      <c r="BP32" s="59"/>
      <c r="BQ32" s="59"/>
      <c r="BR32" s="59"/>
      <c r="BS32" s="59"/>
      <c r="BT32" s="59"/>
      <c r="BU32" s="59"/>
      <c r="BV32" s="59"/>
      <c r="BW32" s="59"/>
      <c r="BX32" s="59"/>
      <c r="BY32" s="59"/>
      <c r="BZ32" s="59"/>
      <c r="CA32" s="59"/>
      <c r="CB32" s="59"/>
      <c r="CC32" s="59"/>
      <c r="CD32" s="59"/>
      <c r="CE32" s="59"/>
      <c r="CF32" s="59"/>
      <c r="CG32" s="59"/>
      <c r="CH32" s="59"/>
    </row>
    <row r="33" spans="1:86" ht="27.95" customHeight="1">
      <c r="A33" s="148"/>
      <c r="B33" s="101"/>
      <c r="C33" s="49"/>
      <c r="D33" s="49"/>
      <c r="E33" s="49"/>
      <c r="F33" s="49"/>
      <c r="G33" s="49"/>
      <c r="H33" s="49"/>
      <c r="I33" s="49"/>
      <c r="J33" s="164"/>
      <c r="K33" s="140"/>
      <c r="L33" s="142"/>
      <c r="M33" s="120"/>
      <c r="N33" s="123"/>
      <c r="O33" s="59"/>
      <c r="P33" s="59"/>
      <c r="Q33" s="59"/>
      <c r="R33" s="59"/>
      <c r="S33" s="59"/>
      <c r="T33" s="59"/>
      <c r="U33" s="59"/>
      <c r="V33" s="59"/>
      <c r="W33" s="59"/>
      <c r="X33" s="59"/>
      <c r="Y33" s="59"/>
      <c r="Z33" s="59"/>
      <c r="AA33" s="59"/>
      <c r="AB33" s="59"/>
      <c r="AC33" s="59"/>
      <c r="AD33" s="59"/>
      <c r="AE33" s="59"/>
      <c r="AF33" s="59"/>
      <c r="AG33" s="59"/>
      <c r="AH33" s="59"/>
      <c r="AI33" s="59"/>
      <c r="AJ33" s="59"/>
      <c r="AK33" s="59"/>
      <c r="AL33" s="59"/>
      <c r="AM33" s="59"/>
      <c r="AN33" s="59"/>
      <c r="AO33" s="59"/>
      <c r="AP33" s="59"/>
      <c r="AQ33" s="59"/>
      <c r="AR33" s="59"/>
      <c r="AS33" s="59"/>
      <c r="AT33" s="59"/>
      <c r="AU33" s="59"/>
      <c r="AV33" s="59"/>
      <c r="AW33" s="59"/>
      <c r="AX33" s="59"/>
      <c r="AY33" s="59"/>
      <c r="AZ33" s="59"/>
      <c r="BA33" s="59"/>
      <c r="BB33" s="59"/>
      <c r="BC33" s="59"/>
      <c r="BD33" s="59"/>
      <c r="BE33" s="59"/>
      <c r="BF33" s="59"/>
      <c r="BG33" s="59"/>
      <c r="BH33" s="59"/>
      <c r="BI33" s="59"/>
      <c r="BJ33" s="59"/>
      <c r="BK33" s="59"/>
      <c r="BL33" s="59"/>
      <c r="BM33" s="59"/>
      <c r="BN33" s="59"/>
      <c r="BO33" s="59"/>
      <c r="BP33" s="59"/>
      <c r="BQ33" s="59"/>
      <c r="BR33" s="59"/>
      <c r="BS33" s="59"/>
      <c r="BT33" s="59"/>
      <c r="BU33" s="59"/>
      <c r="BV33" s="59"/>
      <c r="BW33" s="59"/>
      <c r="BX33" s="59"/>
      <c r="BY33" s="59"/>
      <c r="BZ33" s="59"/>
      <c r="CA33" s="59"/>
      <c r="CB33" s="59"/>
      <c r="CC33" s="59"/>
      <c r="CD33" s="59"/>
      <c r="CE33" s="59"/>
      <c r="CF33" s="59"/>
      <c r="CG33" s="59"/>
      <c r="CH33" s="59"/>
    </row>
    <row r="34" spans="1:86" ht="167.1" customHeight="1">
      <c r="A34" s="97"/>
      <c r="B34" s="97"/>
      <c r="C34" s="49"/>
      <c r="D34" s="49"/>
      <c r="E34" s="49"/>
      <c r="F34" s="49"/>
      <c r="G34" s="49"/>
      <c r="H34" s="49"/>
      <c r="I34" s="49"/>
      <c r="J34" s="144"/>
      <c r="K34" s="141"/>
      <c r="L34" s="142"/>
      <c r="M34" s="120"/>
      <c r="N34" s="123"/>
      <c r="O34" s="59"/>
      <c r="P34" s="59"/>
      <c r="Q34" s="59"/>
      <c r="R34" s="59"/>
      <c r="S34" s="59"/>
      <c r="T34" s="59"/>
      <c r="U34" s="59"/>
      <c r="V34" s="59"/>
      <c r="W34" s="59"/>
      <c r="X34" s="59"/>
      <c r="Y34" s="59"/>
      <c r="Z34" s="59"/>
      <c r="AA34" s="59"/>
      <c r="AB34" s="59"/>
      <c r="AC34" s="59"/>
      <c r="AD34" s="59"/>
      <c r="AE34" s="59"/>
      <c r="AF34" s="59"/>
      <c r="AG34" s="59"/>
      <c r="AH34" s="59"/>
      <c r="AI34" s="59"/>
      <c r="AJ34" s="59"/>
      <c r="AK34" s="59"/>
      <c r="AL34" s="59"/>
      <c r="AM34" s="59"/>
      <c r="AN34" s="59"/>
      <c r="AO34" s="59"/>
      <c r="AP34" s="59"/>
      <c r="AQ34" s="59"/>
      <c r="AR34" s="59"/>
      <c r="AS34" s="59"/>
      <c r="AT34" s="59"/>
      <c r="AU34" s="59"/>
      <c r="AV34" s="59"/>
      <c r="AW34" s="59"/>
      <c r="AX34" s="59"/>
      <c r="AY34" s="59"/>
      <c r="AZ34" s="59"/>
      <c r="BA34" s="59"/>
      <c r="BB34" s="59"/>
      <c r="BC34" s="59"/>
      <c r="BD34" s="59"/>
      <c r="BE34" s="59"/>
      <c r="BF34" s="59"/>
      <c r="BG34" s="59"/>
      <c r="BH34" s="59"/>
      <c r="BI34" s="59"/>
      <c r="BJ34" s="59"/>
      <c r="BK34" s="59"/>
      <c r="BL34" s="59"/>
      <c r="BM34" s="59"/>
      <c r="BN34" s="59"/>
      <c r="BO34" s="59"/>
      <c r="BP34" s="59"/>
      <c r="BQ34" s="59"/>
      <c r="BR34" s="59"/>
      <c r="BS34" s="59"/>
      <c r="BT34" s="59"/>
      <c r="BU34" s="59"/>
      <c r="BV34" s="59"/>
      <c r="BW34" s="59"/>
      <c r="BX34" s="59"/>
      <c r="BY34" s="59"/>
      <c r="BZ34" s="59"/>
      <c r="CA34" s="59"/>
      <c r="CB34" s="59"/>
      <c r="CC34" s="59"/>
      <c r="CD34" s="59"/>
      <c r="CE34" s="59"/>
      <c r="CF34" s="59"/>
      <c r="CG34" s="59"/>
      <c r="CH34" s="59"/>
    </row>
    <row r="35" spans="1:86" ht="167.1" customHeight="1">
      <c r="A35" s="16" t="s">
        <v>135</v>
      </c>
      <c r="B35" s="17"/>
      <c r="C35" s="49"/>
      <c r="D35" s="49"/>
      <c r="E35" s="49"/>
      <c r="F35" s="49"/>
      <c r="G35" s="49"/>
      <c r="H35" s="49"/>
      <c r="I35" s="49"/>
      <c r="J35" s="151" t="s">
        <v>87</v>
      </c>
      <c r="K35" s="145" t="s">
        <v>88</v>
      </c>
      <c r="L35" s="23" t="s">
        <v>89</v>
      </c>
      <c r="M35" s="24"/>
      <c r="N35" s="123"/>
      <c r="O35" s="59"/>
      <c r="P35" s="59"/>
      <c r="Q35" s="59"/>
      <c r="R35" s="59"/>
      <c r="S35" s="59"/>
      <c r="T35" s="59"/>
      <c r="U35" s="59"/>
      <c r="V35" s="59"/>
      <c r="W35" s="59"/>
      <c r="X35" s="59"/>
      <c r="Y35" s="59"/>
      <c r="Z35" s="59"/>
      <c r="AA35" s="59"/>
      <c r="AB35" s="59"/>
      <c r="AC35" s="59"/>
      <c r="AD35" s="59"/>
      <c r="AE35" s="59"/>
      <c r="AF35" s="59"/>
      <c r="AG35" s="59"/>
      <c r="AH35" s="59"/>
      <c r="AI35" s="59"/>
      <c r="AJ35" s="59"/>
      <c r="AK35" s="59"/>
      <c r="AL35" s="59"/>
      <c r="AM35" s="59"/>
      <c r="AN35" s="59"/>
      <c r="AO35" s="59"/>
      <c r="AP35" s="59"/>
      <c r="AQ35" s="59"/>
      <c r="AR35" s="59"/>
      <c r="AS35" s="59"/>
      <c r="AT35" s="59"/>
      <c r="AU35" s="59"/>
      <c r="AV35" s="59"/>
      <c r="AW35" s="59"/>
      <c r="AX35" s="59"/>
      <c r="AY35" s="59"/>
      <c r="AZ35" s="59"/>
      <c r="BA35" s="59"/>
      <c r="BB35" s="59"/>
      <c r="BC35" s="59"/>
      <c r="BD35" s="59"/>
      <c r="BE35" s="59"/>
      <c r="BF35" s="59"/>
      <c r="BG35" s="59"/>
      <c r="BH35" s="59"/>
      <c r="BI35" s="59"/>
      <c r="BJ35" s="59"/>
      <c r="BK35" s="59"/>
      <c r="BL35" s="59"/>
      <c r="BM35" s="59"/>
      <c r="BN35" s="59"/>
      <c r="BO35" s="59"/>
      <c r="BP35" s="59"/>
      <c r="BQ35" s="59"/>
      <c r="BR35" s="59"/>
      <c r="BS35" s="59"/>
      <c r="BT35" s="59"/>
      <c r="BU35" s="59"/>
      <c r="BV35" s="59"/>
      <c r="BW35" s="59"/>
      <c r="BX35" s="59"/>
      <c r="BY35" s="59"/>
      <c r="BZ35" s="59"/>
      <c r="CA35" s="59"/>
      <c r="CB35" s="59"/>
      <c r="CC35" s="59"/>
      <c r="CD35" s="59"/>
      <c r="CE35" s="59"/>
      <c r="CF35" s="59"/>
      <c r="CG35" s="59"/>
      <c r="CH35" s="59"/>
    </row>
    <row r="36" spans="1:86" ht="168" customHeight="1">
      <c r="A36" s="97"/>
      <c r="B36" s="97"/>
      <c r="C36" s="49"/>
      <c r="D36" s="49"/>
      <c r="E36" s="49"/>
      <c r="F36" s="49"/>
      <c r="G36" s="49"/>
      <c r="H36" s="49"/>
      <c r="I36" s="49"/>
      <c r="J36" s="151"/>
      <c r="K36" s="145"/>
      <c r="L36" s="23" t="s">
        <v>90</v>
      </c>
      <c r="M36" s="24"/>
      <c r="N36" s="123"/>
      <c r="O36" s="59"/>
      <c r="P36" s="59"/>
      <c r="Q36" s="59"/>
      <c r="R36" s="59"/>
      <c r="S36" s="59"/>
      <c r="T36" s="59"/>
      <c r="U36" s="59"/>
      <c r="V36" s="59"/>
      <c r="W36" s="59"/>
      <c r="X36" s="59"/>
      <c r="Y36" s="59"/>
      <c r="Z36" s="59"/>
      <c r="AA36" s="59"/>
      <c r="AB36" s="59"/>
      <c r="AC36" s="59"/>
      <c r="AD36" s="59"/>
      <c r="AE36" s="59"/>
      <c r="AF36" s="59"/>
      <c r="AG36" s="59"/>
      <c r="AH36" s="59"/>
      <c r="AI36" s="59"/>
      <c r="AJ36" s="59"/>
      <c r="AK36" s="59"/>
      <c r="AL36" s="59"/>
      <c r="AM36" s="59"/>
      <c r="AN36" s="59"/>
      <c r="AO36" s="59"/>
      <c r="AP36" s="59"/>
      <c r="AQ36" s="59"/>
      <c r="AR36" s="59"/>
      <c r="AS36" s="59"/>
      <c r="AT36" s="59"/>
      <c r="AU36" s="59"/>
      <c r="AV36" s="59"/>
      <c r="AW36" s="59"/>
      <c r="AX36" s="59"/>
      <c r="AY36" s="59"/>
      <c r="AZ36" s="59"/>
      <c r="BA36" s="59"/>
      <c r="BB36" s="59"/>
      <c r="BC36" s="59"/>
      <c r="BD36" s="59"/>
      <c r="BE36" s="59"/>
      <c r="BF36" s="59"/>
      <c r="BG36" s="59"/>
      <c r="BH36" s="59"/>
      <c r="BI36" s="59"/>
      <c r="BJ36" s="59"/>
      <c r="BK36" s="59"/>
      <c r="BL36" s="59"/>
      <c r="BM36" s="59"/>
      <c r="BN36" s="59"/>
      <c r="BO36" s="59"/>
      <c r="BP36" s="59"/>
      <c r="BQ36" s="59"/>
      <c r="BR36" s="59"/>
      <c r="BS36" s="59"/>
      <c r="BT36" s="59"/>
      <c r="BU36" s="59"/>
      <c r="BV36" s="59"/>
      <c r="BW36" s="59"/>
      <c r="BX36" s="59"/>
      <c r="BY36" s="59"/>
      <c r="BZ36" s="59"/>
      <c r="CA36" s="59"/>
      <c r="CB36" s="59"/>
      <c r="CC36" s="59"/>
      <c r="CD36" s="59"/>
      <c r="CE36" s="59"/>
      <c r="CF36" s="59"/>
      <c r="CG36" s="59"/>
      <c r="CH36" s="59"/>
    </row>
    <row r="37" spans="1:86" ht="188.1" customHeight="1">
      <c r="A37" s="16" t="s">
        <v>91</v>
      </c>
      <c r="B37" s="17"/>
      <c r="C37" s="49"/>
      <c r="D37" s="49"/>
      <c r="E37" s="49"/>
      <c r="F37" s="49"/>
      <c r="G37" s="49"/>
      <c r="H37" s="49"/>
      <c r="I37" s="49"/>
      <c r="J37" s="143">
        <v>3</v>
      </c>
      <c r="K37" s="121">
        <v>6.99</v>
      </c>
      <c r="L37" s="142"/>
      <c r="M37" s="120"/>
      <c r="N37" s="123"/>
      <c r="O37" s="59"/>
      <c r="P37" s="59"/>
      <c r="Q37" s="59"/>
      <c r="R37" s="59"/>
      <c r="S37" s="59"/>
      <c r="T37" s="59"/>
      <c r="U37" s="59"/>
      <c r="V37" s="59"/>
      <c r="W37" s="59"/>
      <c r="X37" s="59"/>
      <c r="Y37" s="59"/>
      <c r="Z37" s="59"/>
      <c r="AA37" s="59"/>
      <c r="AB37" s="59"/>
      <c r="AC37" s="59"/>
      <c r="AD37" s="59"/>
      <c r="AE37" s="59"/>
      <c r="AF37" s="59"/>
      <c r="AG37" s="59"/>
      <c r="AH37" s="59"/>
      <c r="AI37" s="59"/>
      <c r="AJ37" s="59"/>
      <c r="AK37" s="59"/>
      <c r="AL37" s="59"/>
      <c r="AM37" s="59"/>
      <c r="AN37" s="59"/>
      <c r="AO37" s="59"/>
      <c r="AP37" s="59"/>
      <c r="AQ37" s="59"/>
      <c r="AR37" s="59"/>
      <c r="AS37" s="59"/>
      <c r="AT37" s="59"/>
      <c r="AU37" s="59"/>
      <c r="AV37" s="59"/>
      <c r="AW37" s="59"/>
      <c r="AX37" s="59"/>
      <c r="AY37" s="59"/>
      <c r="AZ37" s="59"/>
      <c r="BA37" s="59"/>
      <c r="BB37" s="59"/>
      <c r="BC37" s="59"/>
      <c r="BD37" s="59"/>
      <c r="BE37" s="59"/>
      <c r="BF37" s="59"/>
      <c r="BG37" s="59"/>
      <c r="BH37" s="59"/>
      <c r="BI37" s="59"/>
      <c r="BJ37" s="59"/>
      <c r="BK37" s="59"/>
      <c r="BL37" s="59"/>
      <c r="BM37" s="59"/>
      <c r="BN37" s="59"/>
      <c r="BO37" s="59"/>
      <c r="BP37" s="59"/>
      <c r="BQ37" s="59"/>
      <c r="BR37" s="59"/>
      <c r="BS37" s="59"/>
      <c r="BT37" s="59"/>
      <c r="BU37" s="59"/>
      <c r="BV37" s="59"/>
      <c r="BW37" s="59"/>
      <c r="BX37" s="59"/>
      <c r="BY37" s="59"/>
      <c r="BZ37" s="59"/>
      <c r="CA37" s="59"/>
      <c r="CB37" s="59"/>
      <c r="CC37" s="59"/>
      <c r="CD37" s="59"/>
      <c r="CE37" s="59"/>
      <c r="CF37" s="59"/>
      <c r="CG37" s="59"/>
      <c r="CH37" s="59"/>
    </row>
    <row r="38" spans="1:86" ht="216" customHeight="1">
      <c r="A38" s="97"/>
      <c r="B38" s="97"/>
      <c r="C38" s="49"/>
      <c r="D38" s="49"/>
      <c r="E38" s="49"/>
      <c r="F38" s="49"/>
      <c r="G38" s="49"/>
      <c r="H38" s="49"/>
      <c r="I38" s="49"/>
      <c r="J38" s="144"/>
      <c r="K38" s="122"/>
      <c r="L38" s="142"/>
      <c r="M38" s="120"/>
      <c r="N38" s="123"/>
      <c r="O38" s="59"/>
      <c r="P38" s="59"/>
      <c r="Q38" s="59"/>
      <c r="R38" s="59"/>
      <c r="S38" s="59"/>
      <c r="T38" s="59"/>
      <c r="U38" s="59"/>
      <c r="V38" s="59"/>
      <c r="W38" s="59"/>
      <c r="X38" s="59"/>
      <c r="Y38" s="59"/>
      <c r="Z38" s="59"/>
      <c r="AA38" s="59"/>
      <c r="AB38" s="59"/>
      <c r="AC38" s="59"/>
      <c r="AD38" s="59"/>
      <c r="AE38" s="59"/>
      <c r="AF38" s="59"/>
      <c r="AG38" s="59"/>
      <c r="AH38" s="59"/>
      <c r="AI38" s="59"/>
      <c r="AJ38" s="59"/>
      <c r="AK38" s="59"/>
      <c r="AL38" s="59"/>
      <c r="AM38" s="59"/>
      <c r="AN38" s="59"/>
      <c r="AO38" s="59"/>
      <c r="AP38" s="59"/>
      <c r="AQ38" s="59"/>
      <c r="AR38" s="59"/>
      <c r="AS38" s="59"/>
      <c r="AT38" s="59"/>
      <c r="AU38" s="59"/>
      <c r="AV38" s="59"/>
      <c r="AW38" s="59"/>
      <c r="AX38" s="59"/>
      <c r="AY38" s="59"/>
      <c r="AZ38" s="59"/>
      <c r="BA38" s="59"/>
      <c r="BB38" s="59"/>
      <c r="BC38" s="59"/>
      <c r="BD38" s="59"/>
      <c r="BE38" s="59"/>
      <c r="BF38" s="59"/>
      <c r="BG38" s="59"/>
      <c r="BH38" s="59"/>
      <c r="BI38" s="59"/>
      <c r="BJ38" s="59"/>
      <c r="BK38" s="59"/>
      <c r="BL38" s="59"/>
      <c r="BM38" s="59"/>
      <c r="BN38" s="59"/>
      <c r="BO38" s="59"/>
      <c r="BP38" s="59"/>
      <c r="BQ38" s="59"/>
      <c r="BR38" s="59"/>
      <c r="BS38" s="59"/>
      <c r="BT38" s="59"/>
      <c r="BU38" s="59"/>
      <c r="BV38" s="59"/>
      <c r="BW38" s="59"/>
      <c r="BX38" s="59"/>
      <c r="BY38" s="59"/>
      <c r="BZ38" s="59"/>
      <c r="CA38" s="59"/>
      <c r="CB38" s="59"/>
      <c r="CC38" s="59"/>
      <c r="CD38" s="59"/>
      <c r="CE38" s="59"/>
      <c r="CF38" s="59"/>
      <c r="CG38" s="59"/>
      <c r="CH38" s="59"/>
    </row>
    <row r="39" spans="1:86" ht="188.1" customHeight="1">
      <c r="A39" s="11" t="s">
        <v>92</v>
      </c>
      <c r="B39" s="12"/>
      <c r="C39" s="74"/>
      <c r="D39" s="75"/>
      <c r="E39" s="75"/>
      <c r="F39" s="75"/>
      <c r="G39" s="75"/>
      <c r="H39" s="75"/>
      <c r="I39" s="76"/>
      <c r="J39" s="25">
        <v>2</v>
      </c>
      <c r="K39" s="26">
        <v>4.99</v>
      </c>
      <c r="L39" s="23"/>
      <c r="M39" s="24"/>
      <c r="N39" s="123"/>
      <c r="O39" s="59"/>
      <c r="P39" s="59"/>
      <c r="Q39" s="59"/>
      <c r="R39" s="59"/>
      <c r="S39" s="59"/>
      <c r="T39" s="59"/>
      <c r="U39" s="59"/>
      <c r="V39" s="59"/>
      <c r="W39" s="59"/>
      <c r="X39" s="59"/>
      <c r="Y39" s="59"/>
      <c r="Z39" s="59"/>
      <c r="AA39" s="59"/>
      <c r="AB39" s="59"/>
      <c r="AC39" s="59"/>
      <c r="AD39" s="59"/>
      <c r="AE39" s="59"/>
      <c r="AF39" s="59"/>
      <c r="AG39" s="59"/>
      <c r="AH39" s="59"/>
      <c r="AI39" s="59"/>
      <c r="AJ39" s="59"/>
      <c r="AK39" s="59"/>
      <c r="AL39" s="59"/>
      <c r="AM39" s="59"/>
      <c r="AN39" s="59"/>
      <c r="AO39" s="59"/>
      <c r="AP39" s="59"/>
      <c r="AQ39" s="59"/>
      <c r="AR39" s="59"/>
      <c r="AS39" s="59"/>
      <c r="AT39" s="59"/>
      <c r="AU39" s="59"/>
      <c r="AV39" s="59"/>
      <c r="AW39" s="59"/>
      <c r="AX39" s="59"/>
      <c r="AY39" s="59"/>
      <c r="AZ39" s="59"/>
      <c r="BA39" s="59"/>
      <c r="BB39" s="59"/>
      <c r="BC39" s="59"/>
      <c r="BD39" s="59"/>
      <c r="BE39" s="59"/>
      <c r="BF39" s="59"/>
      <c r="BG39" s="59"/>
      <c r="BH39" s="59"/>
      <c r="BI39" s="59"/>
      <c r="BJ39" s="59"/>
      <c r="BK39" s="59"/>
      <c r="BL39" s="59"/>
      <c r="BM39" s="59"/>
      <c r="BN39" s="59"/>
      <c r="BO39" s="59"/>
      <c r="BP39" s="59"/>
      <c r="BQ39" s="59"/>
      <c r="BR39" s="59"/>
      <c r="BS39" s="59"/>
      <c r="BT39" s="59"/>
      <c r="BU39" s="59"/>
      <c r="BV39" s="59"/>
      <c r="BW39" s="59"/>
      <c r="BX39" s="59"/>
      <c r="BY39" s="59"/>
      <c r="BZ39" s="59"/>
      <c r="CA39" s="59"/>
      <c r="CB39" s="59"/>
      <c r="CC39" s="59"/>
      <c r="CD39" s="59"/>
      <c r="CE39" s="59"/>
      <c r="CF39" s="59"/>
      <c r="CG39" s="59"/>
      <c r="CH39" s="59"/>
    </row>
    <row r="40" spans="1:86" ht="201.95" customHeight="1">
      <c r="A40" s="16" t="s">
        <v>93</v>
      </c>
      <c r="B40" s="17"/>
      <c r="C40" s="49"/>
      <c r="D40" s="49"/>
      <c r="E40" s="49"/>
      <c r="F40" s="49"/>
      <c r="G40" s="49"/>
      <c r="H40" s="49"/>
      <c r="I40" s="49"/>
      <c r="J40" s="143">
        <v>7</v>
      </c>
      <c r="K40" s="121">
        <v>15.99</v>
      </c>
      <c r="L40" s="142"/>
      <c r="M40" s="120"/>
      <c r="N40" s="123"/>
      <c r="O40" s="59"/>
      <c r="P40" s="59"/>
      <c r="Q40" s="59"/>
      <c r="R40" s="59"/>
      <c r="S40" s="59"/>
      <c r="T40" s="59"/>
      <c r="U40" s="59"/>
      <c r="V40" s="59"/>
      <c r="W40" s="59"/>
      <c r="X40" s="59"/>
      <c r="Y40" s="59"/>
      <c r="Z40" s="59"/>
      <c r="AA40" s="59"/>
      <c r="AB40" s="59"/>
      <c r="AC40" s="59"/>
      <c r="AD40" s="59"/>
      <c r="AE40" s="59"/>
      <c r="AF40" s="59"/>
      <c r="AG40" s="59"/>
      <c r="AH40" s="59"/>
      <c r="AI40" s="59"/>
      <c r="AJ40" s="59"/>
      <c r="AK40" s="59"/>
      <c r="AL40" s="59"/>
      <c r="AM40" s="59"/>
      <c r="AN40" s="59"/>
      <c r="AO40" s="59"/>
      <c r="AP40" s="59"/>
      <c r="AQ40" s="59"/>
      <c r="AR40" s="59"/>
      <c r="AS40" s="59"/>
      <c r="AT40" s="59"/>
      <c r="AU40" s="59"/>
      <c r="AV40" s="59"/>
      <c r="AW40" s="59"/>
      <c r="AX40" s="59"/>
      <c r="AY40" s="59"/>
      <c r="AZ40" s="59"/>
      <c r="BA40" s="59"/>
      <c r="BB40" s="59"/>
      <c r="BC40" s="59"/>
      <c r="BD40" s="59"/>
      <c r="BE40" s="59"/>
      <c r="BF40" s="59"/>
      <c r="BG40" s="59"/>
      <c r="BH40" s="59"/>
      <c r="BI40" s="59"/>
      <c r="BJ40" s="59"/>
      <c r="BK40" s="59"/>
      <c r="BL40" s="59"/>
      <c r="BM40" s="59"/>
      <c r="BN40" s="59"/>
      <c r="BO40" s="59"/>
      <c r="BP40" s="59"/>
      <c r="BQ40" s="59"/>
      <c r="BR40" s="59"/>
      <c r="BS40" s="59"/>
      <c r="BT40" s="59"/>
      <c r="BU40" s="59"/>
      <c r="BV40" s="59"/>
      <c r="BW40" s="59"/>
      <c r="BX40" s="59"/>
      <c r="BY40" s="59"/>
      <c r="BZ40" s="59"/>
      <c r="CA40" s="59"/>
      <c r="CB40" s="59"/>
      <c r="CC40" s="59"/>
      <c r="CD40" s="59"/>
      <c r="CE40" s="59"/>
      <c r="CF40" s="59"/>
      <c r="CG40" s="59"/>
      <c r="CH40" s="59"/>
    </row>
    <row r="41" spans="1:86" ht="141" customHeight="1">
      <c r="A41" s="18"/>
      <c r="B41" s="18"/>
      <c r="C41" s="49"/>
      <c r="D41" s="49"/>
      <c r="E41" s="49"/>
      <c r="F41" s="49"/>
      <c r="G41" s="49"/>
      <c r="H41" s="49"/>
      <c r="I41" s="49"/>
      <c r="J41" s="144"/>
      <c r="K41" s="122"/>
      <c r="L41" s="142"/>
      <c r="M41" s="120"/>
      <c r="N41" s="123"/>
      <c r="O41" s="59"/>
      <c r="P41" s="59"/>
      <c r="Q41" s="59"/>
      <c r="R41" s="59"/>
      <c r="S41" s="59"/>
      <c r="T41" s="59"/>
      <c r="U41" s="59"/>
      <c r="V41" s="59"/>
      <c r="W41" s="59"/>
      <c r="X41" s="59"/>
      <c r="Y41" s="59"/>
      <c r="Z41" s="59"/>
      <c r="AA41" s="59"/>
      <c r="AB41" s="59"/>
      <c r="AC41" s="59"/>
      <c r="AD41" s="59"/>
      <c r="AE41" s="59"/>
      <c r="AF41" s="59"/>
      <c r="AG41" s="59"/>
      <c r="AH41" s="59"/>
      <c r="AI41" s="59"/>
      <c r="AJ41" s="59"/>
      <c r="AK41" s="59"/>
      <c r="AL41" s="59"/>
      <c r="AM41" s="59"/>
      <c r="AN41" s="59"/>
      <c r="AO41" s="59"/>
      <c r="AP41" s="59"/>
      <c r="AQ41" s="59"/>
      <c r="AR41" s="59"/>
      <c r="AS41" s="59"/>
      <c r="AT41" s="59"/>
      <c r="AU41" s="59"/>
      <c r="AV41" s="59"/>
      <c r="AW41" s="59"/>
      <c r="AX41" s="59"/>
      <c r="AY41" s="59"/>
      <c r="AZ41" s="59"/>
      <c r="BA41" s="59"/>
      <c r="BB41" s="59"/>
      <c r="BC41" s="59"/>
      <c r="BD41" s="59"/>
      <c r="BE41" s="59"/>
      <c r="BF41" s="59"/>
      <c r="BG41" s="59"/>
      <c r="BH41" s="59"/>
      <c r="BI41" s="59"/>
      <c r="BJ41" s="59"/>
      <c r="BK41" s="59"/>
      <c r="BL41" s="59"/>
      <c r="BM41" s="59"/>
      <c r="BN41" s="59"/>
      <c r="BO41" s="59"/>
      <c r="BP41" s="59"/>
      <c r="BQ41" s="59"/>
      <c r="BR41" s="59"/>
      <c r="BS41" s="59"/>
      <c r="BT41" s="59"/>
      <c r="BU41" s="59"/>
      <c r="BV41" s="59"/>
      <c r="BW41" s="59"/>
      <c r="BX41" s="59"/>
      <c r="BY41" s="59"/>
      <c r="BZ41" s="59"/>
      <c r="CA41" s="59"/>
      <c r="CB41" s="59"/>
      <c r="CC41" s="59"/>
      <c r="CD41" s="59"/>
      <c r="CE41" s="59"/>
      <c r="CF41" s="59"/>
      <c r="CG41" s="59"/>
      <c r="CH41" s="59"/>
    </row>
    <row r="42" spans="1:86" ht="212.1" customHeight="1">
      <c r="A42" s="125" t="s">
        <v>94</v>
      </c>
      <c r="B42" s="127"/>
      <c r="C42" s="49"/>
      <c r="D42" s="49"/>
      <c r="E42" s="49"/>
      <c r="F42" s="49"/>
      <c r="G42" s="49"/>
      <c r="H42" s="49"/>
      <c r="I42" s="49"/>
      <c r="J42" s="143">
        <v>7</v>
      </c>
      <c r="K42" s="121">
        <v>11.99</v>
      </c>
      <c r="L42" s="142"/>
      <c r="M42" s="120"/>
      <c r="N42" s="123"/>
      <c r="O42" s="59"/>
      <c r="P42" s="59"/>
      <c r="Q42" s="59"/>
      <c r="R42" s="59"/>
      <c r="S42" s="59"/>
      <c r="T42" s="59"/>
      <c r="U42" s="59"/>
      <c r="V42" s="59"/>
      <c r="W42" s="59"/>
      <c r="X42" s="59"/>
      <c r="Y42" s="59"/>
      <c r="Z42" s="59"/>
      <c r="AA42" s="59"/>
      <c r="AB42" s="59"/>
      <c r="AC42" s="59"/>
      <c r="AD42" s="59"/>
      <c r="AE42" s="59"/>
      <c r="AF42" s="59"/>
      <c r="AG42" s="59"/>
      <c r="AH42" s="59"/>
      <c r="AI42" s="59"/>
      <c r="AJ42" s="59"/>
      <c r="AK42" s="59"/>
      <c r="AL42" s="59"/>
      <c r="AM42" s="59"/>
      <c r="AN42" s="59"/>
      <c r="AO42" s="59"/>
      <c r="AP42" s="59"/>
      <c r="AQ42" s="59"/>
      <c r="AR42" s="59"/>
      <c r="AS42" s="59"/>
      <c r="AT42" s="59"/>
      <c r="AU42" s="59"/>
      <c r="AV42" s="59"/>
      <c r="AW42" s="59"/>
      <c r="AX42" s="59"/>
      <c r="AY42" s="59"/>
      <c r="AZ42" s="59"/>
      <c r="BA42" s="59"/>
      <c r="BB42" s="59"/>
      <c r="BC42" s="59"/>
      <c r="BD42" s="59"/>
      <c r="BE42" s="59"/>
      <c r="BF42" s="59"/>
      <c r="BG42" s="59"/>
      <c r="BH42" s="59"/>
      <c r="BI42" s="59"/>
      <c r="BJ42" s="59"/>
      <c r="BK42" s="59"/>
      <c r="BL42" s="59"/>
      <c r="BM42" s="59"/>
      <c r="BN42" s="59"/>
      <c r="BO42" s="59"/>
      <c r="BP42" s="59"/>
      <c r="BQ42" s="59"/>
      <c r="BR42" s="59"/>
      <c r="BS42" s="59"/>
      <c r="BT42" s="59"/>
      <c r="BU42" s="59"/>
      <c r="BV42" s="59"/>
      <c r="BW42" s="59"/>
      <c r="BX42" s="59"/>
      <c r="BY42" s="59"/>
      <c r="BZ42" s="59"/>
      <c r="CA42" s="59"/>
      <c r="CB42" s="59"/>
      <c r="CC42" s="59"/>
      <c r="CD42" s="59"/>
      <c r="CE42" s="59"/>
      <c r="CF42" s="59"/>
      <c r="CG42" s="59"/>
      <c r="CH42" s="59"/>
    </row>
    <row r="43" spans="1:86" ht="153.94999999999999" customHeight="1">
      <c r="A43" s="128"/>
      <c r="B43" s="130"/>
      <c r="C43" s="49"/>
      <c r="D43" s="49"/>
      <c r="E43" s="49"/>
      <c r="F43" s="49"/>
      <c r="G43" s="49"/>
      <c r="H43" s="49"/>
      <c r="I43" s="49"/>
      <c r="J43" s="144"/>
      <c r="K43" s="122"/>
      <c r="L43" s="142"/>
      <c r="M43" s="120"/>
      <c r="N43" s="123"/>
      <c r="O43" s="59"/>
      <c r="P43" s="59"/>
      <c r="Q43" s="59"/>
      <c r="R43" s="59"/>
      <c r="S43" s="59"/>
      <c r="T43" s="59"/>
      <c r="U43" s="59"/>
      <c r="V43" s="59"/>
      <c r="W43" s="59"/>
      <c r="X43" s="59"/>
      <c r="Y43" s="59"/>
      <c r="Z43" s="59"/>
      <c r="AA43" s="59"/>
      <c r="AB43" s="59"/>
      <c r="AC43" s="59"/>
      <c r="AD43" s="59"/>
      <c r="AE43" s="59"/>
      <c r="AF43" s="59"/>
      <c r="AG43" s="59"/>
      <c r="AH43" s="59"/>
      <c r="AI43" s="59"/>
      <c r="AJ43" s="59"/>
      <c r="AK43" s="59"/>
      <c r="AL43" s="59"/>
      <c r="AM43" s="59"/>
      <c r="AN43" s="59"/>
      <c r="AO43" s="59"/>
      <c r="AP43" s="59"/>
      <c r="AQ43" s="59"/>
      <c r="AR43" s="59"/>
      <c r="AS43" s="59"/>
      <c r="AT43" s="59"/>
      <c r="AU43" s="59"/>
      <c r="AV43" s="59"/>
      <c r="AW43" s="59"/>
      <c r="AX43" s="59"/>
      <c r="AY43" s="59"/>
      <c r="AZ43" s="59"/>
      <c r="BA43" s="59"/>
      <c r="BB43" s="59"/>
      <c r="BC43" s="59"/>
      <c r="BD43" s="59"/>
      <c r="BE43" s="59"/>
      <c r="BF43" s="59"/>
      <c r="BG43" s="59"/>
      <c r="BH43" s="59"/>
      <c r="BI43" s="59"/>
      <c r="BJ43" s="59"/>
      <c r="BK43" s="59"/>
      <c r="BL43" s="59"/>
      <c r="BM43" s="59"/>
      <c r="BN43" s="59"/>
      <c r="BO43" s="59"/>
      <c r="BP43" s="59"/>
      <c r="BQ43" s="59"/>
      <c r="BR43" s="59"/>
      <c r="BS43" s="59"/>
      <c r="BT43" s="59"/>
      <c r="BU43" s="59"/>
      <c r="BV43" s="59"/>
      <c r="BW43" s="59"/>
      <c r="BX43" s="59"/>
      <c r="BY43" s="59"/>
      <c r="BZ43" s="59"/>
      <c r="CA43" s="59"/>
      <c r="CB43" s="59"/>
      <c r="CC43" s="59"/>
      <c r="CD43" s="59"/>
      <c r="CE43" s="59"/>
      <c r="CF43" s="59"/>
      <c r="CG43" s="59"/>
      <c r="CH43" s="59"/>
    </row>
    <row r="44" spans="1:86" ht="153.94999999999999" customHeight="1">
      <c r="A44" s="11" t="s">
        <v>95</v>
      </c>
      <c r="B44" s="13"/>
      <c r="C44" s="74"/>
      <c r="D44" s="75"/>
      <c r="E44" s="75"/>
      <c r="F44" s="75"/>
      <c r="G44" s="75"/>
      <c r="H44" s="75"/>
      <c r="I44" s="76"/>
      <c r="J44" s="143">
        <v>9</v>
      </c>
      <c r="K44" s="121">
        <v>14.99</v>
      </c>
      <c r="L44" s="142"/>
      <c r="M44" s="120"/>
      <c r="N44" s="123"/>
      <c r="O44" s="59"/>
      <c r="P44" s="59"/>
      <c r="Q44" s="59"/>
      <c r="R44" s="59"/>
      <c r="S44" s="59"/>
      <c r="T44" s="59"/>
      <c r="U44" s="59"/>
      <c r="V44" s="59"/>
      <c r="W44" s="59"/>
      <c r="X44" s="59"/>
      <c r="Y44" s="59"/>
      <c r="Z44" s="59"/>
      <c r="AA44" s="59"/>
      <c r="AB44" s="59"/>
      <c r="AC44" s="59"/>
      <c r="AD44" s="59"/>
      <c r="AE44" s="59"/>
      <c r="AF44" s="59"/>
      <c r="AG44" s="59"/>
      <c r="AH44" s="59"/>
      <c r="AI44" s="59"/>
      <c r="AJ44" s="59"/>
      <c r="AK44" s="59"/>
      <c r="AL44" s="59"/>
      <c r="AM44" s="59"/>
      <c r="AN44" s="59"/>
      <c r="AO44" s="59"/>
      <c r="AP44" s="59"/>
      <c r="AQ44" s="59"/>
      <c r="AR44" s="59"/>
      <c r="AS44" s="59"/>
      <c r="AT44" s="59"/>
      <c r="AU44" s="59"/>
      <c r="AV44" s="59"/>
      <c r="AW44" s="59"/>
      <c r="AX44" s="59"/>
      <c r="AY44" s="59"/>
      <c r="AZ44" s="59"/>
      <c r="BA44" s="59"/>
      <c r="BB44" s="59"/>
      <c r="BC44" s="59"/>
      <c r="BD44" s="59"/>
      <c r="BE44" s="59"/>
      <c r="BF44" s="59"/>
      <c r="BG44" s="59"/>
      <c r="BH44" s="59"/>
      <c r="BI44" s="59"/>
      <c r="BJ44" s="59"/>
      <c r="BK44" s="59"/>
      <c r="BL44" s="59"/>
      <c r="BM44" s="59"/>
      <c r="BN44" s="59"/>
      <c r="BO44" s="59"/>
      <c r="BP44" s="59"/>
      <c r="BQ44" s="59"/>
      <c r="BR44" s="59"/>
      <c r="BS44" s="59"/>
      <c r="BT44" s="59"/>
      <c r="BU44" s="59"/>
      <c r="BV44" s="59"/>
      <c r="BW44" s="59"/>
      <c r="BX44" s="59"/>
      <c r="BY44" s="59"/>
      <c r="BZ44" s="59"/>
      <c r="CA44" s="59"/>
      <c r="CB44" s="59"/>
      <c r="CC44" s="59"/>
      <c r="CD44" s="59"/>
      <c r="CE44" s="59"/>
      <c r="CF44" s="59"/>
      <c r="CG44" s="59"/>
      <c r="CH44" s="59"/>
    </row>
    <row r="45" spans="1:86" ht="192" customHeight="1">
      <c r="A45" s="94"/>
      <c r="B45" s="102"/>
      <c r="C45" s="77"/>
      <c r="D45" s="78"/>
      <c r="E45" s="78"/>
      <c r="F45" s="78"/>
      <c r="G45" s="78"/>
      <c r="H45" s="78"/>
      <c r="I45" s="79"/>
      <c r="J45" s="144"/>
      <c r="K45" s="122"/>
      <c r="L45" s="142"/>
      <c r="M45" s="120"/>
      <c r="N45" s="123"/>
      <c r="O45" s="59"/>
      <c r="P45" s="59"/>
      <c r="Q45" s="59"/>
      <c r="R45" s="59"/>
      <c r="S45" s="59"/>
      <c r="T45" s="59"/>
      <c r="U45" s="59"/>
      <c r="V45" s="59"/>
      <c r="W45" s="59"/>
      <c r="X45" s="59"/>
      <c r="Y45" s="59"/>
      <c r="Z45" s="59"/>
      <c r="AA45" s="59"/>
      <c r="AB45" s="59"/>
      <c r="AC45" s="59"/>
      <c r="AD45" s="59"/>
      <c r="AE45" s="59"/>
      <c r="AF45" s="59"/>
      <c r="AG45" s="59"/>
      <c r="AH45" s="59"/>
      <c r="AI45" s="59"/>
      <c r="AJ45" s="59"/>
      <c r="AK45" s="59"/>
      <c r="AL45" s="59"/>
      <c r="AM45" s="59"/>
      <c r="AN45" s="59"/>
      <c r="AO45" s="59"/>
      <c r="AP45" s="59"/>
      <c r="AQ45" s="59"/>
      <c r="AR45" s="59"/>
      <c r="AS45" s="59"/>
      <c r="AT45" s="59"/>
      <c r="AU45" s="59"/>
      <c r="AV45" s="59"/>
      <c r="AW45" s="59"/>
      <c r="AX45" s="59"/>
      <c r="AY45" s="59"/>
      <c r="AZ45" s="59"/>
      <c r="BA45" s="59"/>
      <c r="BB45" s="59"/>
      <c r="BC45" s="59"/>
      <c r="BD45" s="59"/>
      <c r="BE45" s="59"/>
      <c r="BF45" s="59"/>
      <c r="BG45" s="59"/>
      <c r="BH45" s="59"/>
      <c r="BI45" s="59"/>
      <c r="BJ45" s="59"/>
      <c r="BK45" s="59"/>
      <c r="BL45" s="59"/>
      <c r="BM45" s="59"/>
      <c r="BN45" s="59"/>
      <c r="BO45" s="59"/>
      <c r="BP45" s="59"/>
      <c r="BQ45" s="59"/>
      <c r="BR45" s="59"/>
      <c r="BS45" s="59"/>
      <c r="BT45" s="59"/>
      <c r="BU45" s="59"/>
      <c r="BV45" s="59"/>
      <c r="BW45" s="59"/>
      <c r="BX45" s="59"/>
      <c r="BY45" s="59"/>
      <c r="BZ45" s="59"/>
      <c r="CA45" s="59"/>
      <c r="CB45" s="59"/>
      <c r="CC45" s="59"/>
      <c r="CD45" s="59"/>
      <c r="CE45" s="59"/>
      <c r="CF45" s="59"/>
      <c r="CG45" s="59"/>
      <c r="CH45" s="59"/>
    </row>
    <row r="46" spans="1:86" ht="141" customHeight="1">
      <c r="A46" s="131" t="s">
        <v>96</v>
      </c>
      <c r="B46" s="132"/>
      <c r="C46" s="73"/>
      <c r="D46" s="73"/>
      <c r="E46" s="73"/>
      <c r="F46" s="73"/>
      <c r="G46" s="73"/>
      <c r="H46" s="73"/>
      <c r="I46" s="73"/>
      <c r="J46" s="143">
        <v>4</v>
      </c>
      <c r="K46" s="121">
        <v>6.99</v>
      </c>
      <c r="L46" s="142"/>
      <c r="M46" s="120"/>
      <c r="N46" s="123"/>
      <c r="O46" s="59"/>
      <c r="P46" s="59"/>
      <c r="Q46" s="59"/>
      <c r="R46" s="59"/>
      <c r="S46" s="59"/>
      <c r="T46" s="59"/>
      <c r="U46" s="59"/>
      <c r="V46" s="59"/>
      <c r="W46" s="59"/>
      <c r="X46" s="59"/>
      <c r="Y46" s="59"/>
      <c r="Z46" s="59"/>
      <c r="AA46" s="59"/>
      <c r="AB46" s="59"/>
      <c r="AC46" s="59"/>
      <c r="AD46" s="59"/>
      <c r="AE46" s="59"/>
      <c r="AF46" s="59"/>
      <c r="AG46" s="59"/>
      <c r="AH46" s="59"/>
      <c r="AI46" s="59"/>
      <c r="AJ46" s="59"/>
      <c r="AK46" s="59"/>
      <c r="AL46" s="59"/>
      <c r="AM46" s="59"/>
      <c r="AN46" s="59"/>
      <c r="AO46" s="59"/>
      <c r="AP46" s="59"/>
      <c r="AQ46" s="59"/>
      <c r="AR46" s="59"/>
      <c r="AS46" s="59"/>
      <c r="AT46" s="59"/>
      <c r="AU46" s="59"/>
      <c r="AV46" s="59"/>
      <c r="AW46" s="59"/>
      <c r="AX46" s="59"/>
      <c r="AY46" s="59"/>
      <c r="AZ46" s="59"/>
      <c r="BA46" s="59"/>
      <c r="BB46" s="59"/>
      <c r="BC46" s="59"/>
      <c r="BD46" s="59"/>
      <c r="BE46" s="59"/>
      <c r="BF46" s="59"/>
      <c r="BG46" s="59"/>
      <c r="BH46" s="59"/>
      <c r="BI46" s="59"/>
      <c r="BJ46" s="59"/>
      <c r="BK46" s="59"/>
      <c r="BL46" s="59"/>
      <c r="BM46" s="59"/>
      <c r="BN46" s="59"/>
      <c r="BO46" s="59"/>
      <c r="BP46" s="59"/>
      <c r="BQ46" s="59"/>
      <c r="BR46" s="59"/>
      <c r="BS46" s="59"/>
      <c r="BT46" s="59"/>
      <c r="BU46" s="59"/>
      <c r="BV46" s="59"/>
      <c r="BW46" s="59"/>
      <c r="BX46" s="59"/>
      <c r="BY46" s="59"/>
      <c r="BZ46" s="59"/>
      <c r="CA46" s="59"/>
      <c r="CB46" s="59"/>
      <c r="CC46" s="59"/>
      <c r="CD46" s="59"/>
      <c r="CE46" s="59"/>
      <c r="CF46" s="59"/>
      <c r="CG46" s="59"/>
      <c r="CH46" s="59"/>
    </row>
    <row r="47" spans="1:86" ht="113.1" customHeight="1">
      <c r="A47" s="133"/>
      <c r="B47" s="134"/>
      <c r="C47" s="73"/>
      <c r="D47" s="73"/>
      <c r="E47" s="73"/>
      <c r="F47" s="73"/>
      <c r="G47" s="73"/>
      <c r="H47" s="73"/>
      <c r="I47" s="73"/>
      <c r="J47" s="144"/>
      <c r="K47" s="122"/>
      <c r="L47" s="142"/>
      <c r="M47" s="120"/>
      <c r="N47" s="123"/>
      <c r="O47" s="59"/>
      <c r="P47" s="59"/>
      <c r="Q47" s="59"/>
      <c r="R47" s="59"/>
      <c r="S47" s="59"/>
      <c r="T47" s="59"/>
      <c r="U47" s="59"/>
      <c r="V47" s="59"/>
      <c r="W47" s="59"/>
      <c r="X47" s="59"/>
      <c r="Y47" s="59"/>
      <c r="Z47" s="59"/>
      <c r="AA47" s="59"/>
      <c r="AB47" s="59"/>
      <c r="AC47" s="59"/>
      <c r="AD47" s="59"/>
      <c r="AE47" s="59"/>
      <c r="AF47" s="59"/>
      <c r="AG47" s="59"/>
      <c r="AH47" s="59"/>
      <c r="AI47" s="59"/>
      <c r="AJ47" s="59"/>
      <c r="AK47" s="59"/>
      <c r="AL47" s="59"/>
      <c r="AM47" s="59"/>
      <c r="AN47" s="59"/>
      <c r="AO47" s="59"/>
      <c r="AP47" s="59"/>
      <c r="AQ47" s="59"/>
      <c r="AR47" s="59"/>
      <c r="AS47" s="59"/>
      <c r="AT47" s="59"/>
      <c r="AU47" s="59"/>
      <c r="AV47" s="59"/>
      <c r="AW47" s="59"/>
      <c r="AX47" s="59"/>
      <c r="AY47" s="59"/>
      <c r="AZ47" s="59"/>
      <c r="BA47" s="59"/>
      <c r="BB47" s="59"/>
      <c r="BC47" s="59"/>
      <c r="BD47" s="59"/>
      <c r="BE47" s="59"/>
      <c r="BF47" s="59"/>
      <c r="BG47" s="59"/>
      <c r="BH47" s="59"/>
      <c r="BI47" s="59"/>
      <c r="BJ47" s="59"/>
      <c r="BK47" s="59"/>
      <c r="BL47" s="59"/>
      <c r="BM47" s="59"/>
      <c r="BN47" s="59"/>
      <c r="BO47" s="59"/>
      <c r="BP47" s="59"/>
      <c r="BQ47" s="59"/>
      <c r="BR47" s="59"/>
      <c r="BS47" s="59"/>
      <c r="BT47" s="59"/>
      <c r="BU47" s="59"/>
      <c r="BV47" s="59"/>
      <c r="BW47" s="59"/>
      <c r="BX47" s="59"/>
      <c r="BY47" s="59"/>
      <c r="BZ47" s="59"/>
      <c r="CA47" s="59"/>
      <c r="CB47" s="59"/>
      <c r="CC47" s="59"/>
      <c r="CD47" s="59"/>
      <c r="CE47" s="59"/>
      <c r="CF47" s="59"/>
      <c r="CG47" s="59"/>
      <c r="CH47" s="59"/>
    </row>
    <row r="48" spans="1:86" ht="222" customHeight="1">
      <c r="A48" s="149" t="s">
        <v>97</v>
      </c>
      <c r="B48" s="150"/>
      <c r="C48" s="49"/>
      <c r="D48" s="49"/>
      <c r="E48" s="49"/>
      <c r="F48" s="49"/>
      <c r="G48" s="49"/>
      <c r="H48" s="49"/>
      <c r="I48" s="49"/>
      <c r="J48" s="143">
        <v>4</v>
      </c>
      <c r="K48" s="121">
        <v>6.99</v>
      </c>
      <c r="L48" s="142"/>
      <c r="M48" s="120"/>
      <c r="N48" s="123"/>
      <c r="O48" s="59"/>
      <c r="P48" s="59"/>
      <c r="Q48" s="59"/>
      <c r="R48" s="59"/>
      <c r="S48" s="59"/>
      <c r="T48" s="59"/>
      <c r="U48" s="59"/>
      <c r="V48" s="59"/>
      <c r="W48" s="59"/>
      <c r="X48" s="59"/>
      <c r="Y48" s="59"/>
      <c r="Z48" s="59"/>
      <c r="AA48" s="59"/>
      <c r="AB48" s="59"/>
      <c r="AC48" s="59"/>
      <c r="AD48" s="59"/>
      <c r="AE48" s="59"/>
      <c r="AF48" s="59"/>
      <c r="AG48" s="59"/>
      <c r="AH48" s="59"/>
      <c r="AI48" s="59"/>
      <c r="AJ48" s="59"/>
      <c r="AK48" s="59"/>
      <c r="AL48" s="59"/>
      <c r="AM48" s="59"/>
      <c r="AN48" s="59"/>
      <c r="AO48" s="59"/>
      <c r="AP48" s="59"/>
      <c r="AQ48" s="59"/>
      <c r="AR48" s="59"/>
      <c r="AS48" s="59"/>
      <c r="AT48" s="59"/>
      <c r="AU48" s="59"/>
      <c r="AV48" s="59"/>
      <c r="AW48" s="59"/>
      <c r="AX48" s="59"/>
      <c r="AY48" s="59"/>
      <c r="AZ48" s="59"/>
      <c r="BA48" s="59"/>
      <c r="BB48" s="59"/>
      <c r="BC48" s="59"/>
      <c r="BD48" s="59"/>
      <c r="BE48" s="59"/>
      <c r="BF48" s="59"/>
      <c r="BG48" s="59"/>
      <c r="BH48" s="59"/>
      <c r="BI48" s="59"/>
      <c r="BJ48" s="59"/>
      <c r="BK48" s="59"/>
      <c r="BL48" s="59"/>
      <c r="BM48" s="59"/>
      <c r="BN48" s="59"/>
      <c r="BO48" s="59"/>
      <c r="BP48" s="59"/>
      <c r="BQ48" s="59"/>
      <c r="BR48" s="59"/>
      <c r="BS48" s="59"/>
      <c r="BT48" s="59"/>
      <c r="BU48" s="59"/>
      <c r="BV48" s="59"/>
      <c r="BW48" s="59"/>
      <c r="BX48" s="59"/>
      <c r="BY48" s="59"/>
      <c r="BZ48" s="59"/>
      <c r="CA48" s="59"/>
      <c r="CB48" s="59"/>
      <c r="CC48" s="59"/>
      <c r="CD48" s="59"/>
      <c r="CE48" s="59"/>
      <c r="CF48" s="59"/>
      <c r="CG48" s="59"/>
      <c r="CH48" s="59"/>
    </row>
    <row r="49" spans="1:86" ht="90.95" customHeight="1">
      <c r="A49" s="70"/>
      <c r="B49" s="72"/>
      <c r="C49" s="49"/>
      <c r="D49" s="49"/>
      <c r="E49" s="49"/>
      <c r="F49" s="49"/>
      <c r="G49" s="49"/>
      <c r="H49" s="49"/>
      <c r="I49" s="49"/>
      <c r="J49" s="144"/>
      <c r="K49" s="122"/>
      <c r="L49" s="142"/>
      <c r="M49" s="120"/>
      <c r="N49" s="123"/>
      <c r="O49" s="59"/>
      <c r="P49" s="59"/>
      <c r="Q49" s="59"/>
      <c r="R49" s="59"/>
      <c r="S49" s="59"/>
      <c r="T49" s="59"/>
      <c r="U49" s="59"/>
      <c r="V49" s="59"/>
      <c r="W49" s="59"/>
      <c r="X49" s="59"/>
      <c r="Y49" s="59"/>
      <c r="Z49" s="59"/>
      <c r="AA49" s="59"/>
      <c r="AB49" s="59"/>
      <c r="AC49" s="59"/>
      <c r="AD49" s="59"/>
      <c r="AE49" s="59"/>
      <c r="AF49" s="59"/>
      <c r="AG49" s="59"/>
      <c r="AH49" s="59"/>
      <c r="AI49" s="59"/>
      <c r="AJ49" s="59"/>
      <c r="AK49" s="59"/>
      <c r="AL49" s="59"/>
      <c r="AM49" s="59"/>
      <c r="AN49" s="59"/>
      <c r="AO49" s="59"/>
      <c r="AP49" s="59"/>
      <c r="AQ49" s="59"/>
      <c r="AR49" s="59"/>
      <c r="AS49" s="59"/>
      <c r="AT49" s="59"/>
      <c r="AU49" s="59"/>
      <c r="AV49" s="59"/>
      <c r="AW49" s="59"/>
      <c r="AX49" s="59"/>
      <c r="AY49" s="59"/>
      <c r="AZ49" s="59"/>
      <c r="BA49" s="59"/>
      <c r="BB49" s="59"/>
      <c r="BC49" s="59"/>
      <c r="BD49" s="59"/>
      <c r="BE49" s="59"/>
      <c r="BF49" s="59"/>
      <c r="BG49" s="59"/>
      <c r="BH49" s="59"/>
      <c r="BI49" s="59"/>
      <c r="BJ49" s="59"/>
      <c r="BK49" s="59"/>
      <c r="BL49" s="59"/>
      <c r="BM49" s="59"/>
      <c r="BN49" s="59"/>
      <c r="BO49" s="59"/>
      <c r="BP49" s="59"/>
      <c r="BQ49" s="59"/>
      <c r="BR49" s="59"/>
      <c r="BS49" s="59"/>
      <c r="BT49" s="59"/>
      <c r="BU49" s="59"/>
      <c r="BV49" s="59"/>
      <c r="BW49" s="59"/>
      <c r="BX49" s="59"/>
      <c r="BY49" s="59"/>
      <c r="BZ49" s="59"/>
      <c r="CA49" s="59"/>
      <c r="CB49" s="59"/>
      <c r="CC49" s="59"/>
      <c r="CD49" s="59"/>
      <c r="CE49" s="59"/>
      <c r="CF49" s="59"/>
      <c r="CG49" s="59"/>
      <c r="CH49" s="59"/>
    </row>
    <row r="50" spans="1:86" ht="213.95" customHeight="1">
      <c r="A50" s="11" t="s">
        <v>98</v>
      </c>
      <c r="B50" s="10"/>
      <c r="C50" s="80"/>
      <c r="D50" s="81"/>
      <c r="E50" s="81"/>
      <c r="F50" s="81"/>
      <c r="G50" s="81"/>
      <c r="H50" s="81"/>
      <c r="I50" s="82"/>
      <c r="J50" s="143">
        <v>7.4</v>
      </c>
      <c r="K50" s="146">
        <v>12.99</v>
      </c>
      <c r="L50" s="142"/>
      <c r="M50" s="120"/>
      <c r="N50" s="123"/>
      <c r="O50" s="59"/>
      <c r="P50" s="59"/>
      <c r="Q50" s="59"/>
      <c r="R50" s="59"/>
      <c r="S50" s="59"/>
      <c r="T50" s="59"/>
      <c r="U50" s="59"/>
      <c r="V50" s="59"/>
      <c r="W50" s="59"/>
      <c r="X50" s="59"/>
      <c r="Y50" s="59"/>
      <c r="Z50" s="59"/>
      <c r="AA50" s="59"/>
      <c r="AB50" s="59"/>
      <c r="AC50" s="59"/>
      <c r="AD50" s="59"/>
      <c r="AE50" s="59"/>
      <c r="AF50" s="59"/>
      <c r="AG50" s="59"/>
      <c r="AH50" s="59"/>
      <c r="AI50" s="59"/>
      <c r="AJ50" s="59"/>
      <c r="AK50" s="59"/>
      <c r="AL50" s="59"/>
      <c r="AM50" s="59"/>
      <c r="AN50" s="59"/>
      <c r="AO50" s="59"/>
      <c r="AP50" s="59"/>
      <c r="AQ50" s="59"/>
      <c r="AR50" s="59"/>
      <c r="AS50" s="59"/>
      <c r="AT50" s="59"/>
      <c r="AU50" s="59"/>
      <c r="AV50" s="59"/>
      <c r="AW50" s="59"/>
      <c r="AX50" s="59"/>
      <c r="AY50" s="59"/>
      <c r="AZ50" s="59"/>
      <c r="BA50" s="59"/>
      <c r="BB50" s="59"/>
      <c r="BC50" s="59"/>
      <c r="BD50" s="59"/>
      <c r="BE50" s="59"/>
      <c r="BF50" s="59"/>
      <c r="BG50" s="59"/>
      <c r="BH50" s="59"/>
      <c r="BI50" s="59"/>
      <c r="BJ50" s="59"/>
      <c r="BK50" s="59"/>
      <c r="BL50" s="59"/>
      <c r="BM50" s="59"/>
      <c r="BN50" s="59"/>
      <c r="BO50" s="59"/>
      <c r="BP50" s="59"/>
      <c r="BQ50" s="59"/>
      <c r="BR50" s="59"/>
      <c r="BS50" s="59"/>
      <c r="BT50" s="59"/>
      <c r="BU50" s="59"/>
      <c r="BV50" s="59"/>
      <c r="BW50" s="59"/>
      <c r="BX50" s="59"/>
      <c r="BY50" s="59"/>
      <c r="BZ50" s="59"/>
      <c r="CA50" s="59"/>
      <c r="CB50" s="59"/>
      <c r="CC50" s="59"/>
      <c r="CD50" s="59"/>
      <c r="CE50" s="59"/>
      <c r="CF50" s="59"/>
      <c r="CG50" s="59"/>
      <c r="CH50" s="59"/>
    </row>
    <row r="51" spans="1:86" ht="159.94999999999999" customHeight="1">
      <c r="A51" s="94"/>
      <c r="B51" s="102"/>
      <c r="C51" s="83"/>
      <c r="D51" s="84"/>
      <c r="E51" s="84"/>
      <c r="F51" s="84"/>
      <c r="G51" s="84"/>
      <c r="H51" s="84"/>
      <c r="I51" s="85"/>
      <c r="J51" s="144"/>
      <c r="K51" s="147"/>
      <c r="L51" s="142"/>
      <c r="M51" s="120"/>
      <c r="N51" s="123"/>
      <c r="O51" s="59"/>
      <c r="P51" s="59"/>
      <c r="Q51" s="59"/>
      <c r="R51" s="59"/>
      <c r="S51" s="59"/>
      <c r="T51" s="59"/>
      <c r="U51" s="59"/>
      <c r="V51" s="59"/>
      <c r="W51" s="59"/>
      <c r="X51" s="59"/>
      <c r="Y51" s="59"/>
      <c r="Z51" s="59"/>
      <c r="AA51" s="59"/>
      <c r="AB51" s="59"/>
      <c r="AC51" s="59"/>
      <c r="AD51" s="59"/>
      <c r="AE51" s="59"/>
      <c r="AF51" s="59"/>
      <c r="AG51" s="59"/>
      <c r="AH51" s="59"/>
      <c r="AI51" s="59"/>
      <c r="AJ51" s="59"/>
      <c r="AK51" s="59"/>
      <c r="AL51" s="59"/>
      <c r="AM51" s="59"/>
      <c r="AN51" s="59"/>
      <c r="AO51" s="59"/>
      <c r="AP51" s="59"/>
      <c r="AQ51" s="59"/>
      <c r="AR51" s="59"/>
      <c r="AS51" s="59"/>
      <c r="AT51" s="59"/>
      <c r="AU51" s="59"/>
      <c r="AV51" s="59"/>
      <c r="AW51" s="59"/>
      <c r="AX51" s="59"/>
      <c r="AY51" s="59"/>
      <c r="AZ51" s="59"/>
      <c r="BA51" s="59"/>
      <c r="BB51" s="59"/>
      <c r="BC51" s="59"/>
      <c r="BD51" s="59"/>
      <c r="BE51" s="59"/>
      <c r="BF51" s="59"/>
      <c r="BG51" s="59"/>
      <c r="BH51" s="59"/>
      <c r="BI51" s="59"/>
      <c r="BJ51" s="59"/>
      <c r="BK51" s="59"/>
      <c r="BL51" s="59"/>
      <c r="BM51" s="59"/>
      <c r="BN51" s="59"/>
      <c r="BO51" s="59"/>
      <c r="BP51" s="59"/>
      <c r="BQ51" s="59"/>
      <c r="BR51" s="59"/>
      <c r="BS51" s="59"/>
      <c r="BT51" s="59"/>
      <c r="BU51" s="59"/>
      <c r="BV51" s="59"/>
      <c r="BW51" s="59"/>
      <c r="BX51" s="59"/>
      <c r="BY51" s="59"/>
      <c r="BZ51" s="59"/>
      <c r="CA51" s="59"/>
      <c r="CB51" s="59"/>
      <c r="CC51" s="59"/>
      <c r="CD51" s="59"/>
      <c r="CE51" s="59"/>
      <c r="CF51" s="59"/>
      <c r="CG51" s="59"/>
      <c r="CH51" s="59"/>
    </row>
    <row r="52" spans="1:86" ht="222.95" customHeight="1">
      <c r="A52" s="16" t="s">
        <v>99</v>
      </c>
      <c r="B52" s="17"/>
      <c r="C52" s="49"/>
      <c r="D52" s="49"/>
      <c r="E52" s="49"/>
      <c r="F52" s="49"/>
      <c r="G52" s="49"/>
      <c r="H52" s="49"/>
      <c r="I52" s="49"/>
      <c r="J52" s="27">
        <v>11</v>
      </c>
      <c r="K52" s="26">
        <v>19.989999999999998</v>
      </c>
      <c r="L52" s="23"/>
      <c r="M52" s="24"/>
      <c r="N52" s="123"/>
      <c r="O52" s="59"/>
      <c r="P52" s="59"/>
      <c r="Q52" s="59"/>
      <c r="R52" s="59"/>
      <c r="S52" s="59"/>
      <c r="T52" s="59"/>
      <c r="U52" s="59"/>
      <c r="V52" s="59"/>
      <c r="W52" s="59"/>
      <c r="X52" s="59"/>
      <c r="Y52" s="59"/>
      <c r="Z52" s="59"/>
      <c r="AA52" s="59"/>
      <c r="AB52" s="59"/>
      <c r="AC52" s="59"/>
      <c r="AD52" s="59"/>
      <c r="AE52" s="59"/>
      <c r="AF52" s="59"/>
      <c r="AG52" s="59"/>
      <c r="AH52" s="59"/>
      <c r="AI52" s="59"/>
      <c r="AJ52" s="59"/>
      <c r="AK52" s="59"/>
      <c r="AL52" s="59"/>
      <c r="AM52" s="59"/>
      <c r="AN52" s="59"/>
      <c r="AO52" s="59"/>
      <c r="AP52" s="59"/>
      <c r="AQ52" s="59"/>
      <c r="AR52" s="59"/>
      <c r="AS52" s="59"/>
      <c r="AT52" s="59"/>
      <c r="AU52" s="59"/>
      <c r="AV52" s="59"/>
      <c r="AW52" s="59"/>
      <c r="AX52" s="59"/>
      <c r="AY52" s="59"/>
      <c r="AZ52" s="59"/>
      <c r="BA52" s="59"/>
      <c r="BB52" s="59"/>
      <c r="BC52" s="59"/>
      <c r="BD52" s="59"/>
      <c r="BE52" s="59"/>
      <c r="BF52" s="59"/>
      <c r="BG52" s="59"/>
      <c r="BH52" s="59"/>
      <c r="BI52" s="59"/>
      <c r="BJ52" s="59"/>
      <c r="BK52" s="59"/>
      <c r="BL52" s="59"/>
      <c r="BM52" s="59"/>
      <c r="BN52" s="59"/>
      <c r="BO52" s="59"/>
      <c r="BP52" s="59"/>
      <c r="BQ52" s="59"/>
      <c r="BR52" s="59"/>
      <c r="BS52" s="59"/>
      <c r="BT52" s="59"/>
      <c r="BU52" s="59"/>
      <c r="BV52" s="59"/>
      <c r="BW52" s="59"/>
      <c r="BX52" s="59"/>
      <c r="BY52" s="59"/>
      <c r="BZ52" s="59"/>
      <c r="CA52" s="59"/>
      <c r="CB52" s="59"/>
      <c r="CC52" s="59"/>
      <c r="CD52" s="59"/>
      <c r="CE52" s="59"/>
      <c r="CF52" s="59"/>
      <c r="CG52" s="59"/>
      <c r="CH52" s="59"/>
    </row>
    <row r="53" spans="1:86">
      <c r="L53" s="4"/>
    </row>
    <row r="54" spans="1:86">
      <c r="L54" s="4"/>
    </row>
    <row r="55" spans="1:86" ht="15.75" customHeight="1">
      <c r="B55" s="157" t="s">
        <v>48</v>
      </c>
      <c r="C55" s="157"/>
      <c r="D55" s="157"/>
      <c r="E55" s="157"/>
      <c r="F55" s="41"/>
      <c r="G55" s="41"/>
      <c r="H55" s="41"/>
      <c r="I55" s="41"/>
    </row>
    <row r="56" spans="1:86" ht="15.75" customHeight="1">
      <c r="B56" s="157"/>
      <c r="C56" s="157"/>
      <c r="D56" s="157"/>
      <c r="E56" s="157"/>
      <c r="F56" s="41"/>
      <c r="G56" s="41"/>
      <c r="H56" s="41"/>
      <c r="I56" s="41"/>
    </row>
    <row r="57" spans="1:86" ht="15.75" customHeight="1">
      <c r="B57" s="157"/>
      <c r="C57" s="157"/>
      <c r="D57" s="157"/>
      <c r="E57" s="157"/>
      <c r="F57" s="41"/>
      <c r="G57" s="41"/>
      <c r="H57" s="41"/>
      <c r="I57" s="41"/>
    </row>
    <row r="58" spans="1:86" ht="20.25">
      <c r="B58" s="19" t="s">
        <v>2</v>
      </c>
      <c r="C58" s="19" t="s">
        <v>49</v>
      </c>
      <c r="D58" s="20" t="s">
        <v>5</v>
      </c>
      <c r="E58" s="20" t="s">
        <v>50</v>
      </c>
    </row>
    <row r="59" spans="1:86" ht="20.25">
      <c r="B59" s="19" t="s">
        <v>100</v>
      </c>
      <c r="C59" s="19">
        <f>M5</f>
        <v>0</v>
      </c>
      <c r="D59" s="20">
        <v>13</v>
      </c>
      <c r="E59" s="20">
        <f>C59*D59</f>
        <v>0</v>
      </c>
    </row>
    <row r="60" spans="1:86" ht="20.25">
      <c r="B60" s="19" t="s">
        <v>101</v>
      </c>
      <c r="C60" s="19">
        <f>M7</f>
        <v>0</v>
      </c>
      <c r="D60" s="20">
        <v>24</v>
      </c>
      <c r="E60" s="20">
        <f t="shared" ref="E60:E81" si="0">C60*D60</f>
        <v>0</v>
      </c>
    </row>
    <row r="61" spans="1:86" ht="20.25">
      <c r="B61" s="19" t="s">
        <v>58</v>
      </c>
      <c r="C61" s="19">
        <f>M9</f>
        <v>0</v>
      </c>
      <c r="D61" s="20">
        <v>14</v>
      </c>
      <c r="E61" s="20">
        <f t="shared" si="0"/>
        <v>0</v>
      </c>
    </row>
    <row r="62" spans="1:86" ht="20.25">
      <c r="B62" s="19" t="s">
        <v>102</v>
      </c>
      <c r="C62" s="19">
        <f>M11</f>
        <v>0</v>
      </c>
      <c r="D62" s="20">
        <v>9</v>
      </c>
      <c r="E62" s="20">
        <f t="shared" si="0"/>
        <v>0</v>
      </c>
    </row>
    <row r="63" spans="1:86" ht="20.25">
      <c r="B63" s="19" t="s">
        <v>103</v>
      </c>
      <c r="C63" s="19">
        <f>M16</f>
        <v>0</v>
      </c>
      <c r="D63" s="20">
        <v>5</v>
      </c>
      <c r="E63" s="20">
        <f t="shared" si="0"/>
        <v>0</v>
      </c>
    </row>
    <row r="64" spans="1:86" ht="20.25">
      <c r="B64" s="19" t="s">
        <v>104</v>
      </c>
      <c r="C64" s="19">
        <f>M17</f>
        <v>0</v>
      </c>
      <c r="D64" s="20">
        <v>6</v>
      </c>
      <c r="E64" s="20">
        <f t="shared" si="0"/>
        <v>0</v>
      </c>
    </row>
    <row r="65" spans="2:5" ht="20.25">
      <c r="B65" s="19" t="s">
        <v>105</v>
      </c>
      <c r="C65" s="19">
        <f>M18</f>
        <v>0</v>
      </c>
      <c r="D65" s="20">
        <v>7</v>
      </c>
      <c r="E65" s="20">
        <f t="shared" si="0"/>
        <v>0</v>
      </c>
    </row>
    <row r="66" spans="2:5" ht="20.25">
      <c r="B66" s="19" t="s">
        <v>106</v>
      </c>
      <c r="C66" s="19">
        <f>M19</f>
        <v>0</v>
      </c>
      <c r="D66" s="20">
        <v>18</v>
      </c>
      <c r="E66" s="20">
        <f t="shared" si="0"/>
        <v>0</v>
      </c>
    </row>
    <row r="67" spans="2:5" ht="20.25">
      <c r="B67" s="19" t="s">
        <v>107</v>
      </c>
      <c r="C67" s="19">
        <f>M21</f>
        <v>0</v>
      </c>
      <c r="D67" s="20">
        <v>4</v>
      </c>
      <c r="E67" s="20">
        <f t="shared" si="0"/>
        <v>0</v>
      </c>
    </row>
    <row r="68" spans="2:5" ht="20.25">
      <c r="B68" s="19" t="s">
        <v>108</v>
      </c>
      <c r="C68" s="19">
        <f>M23</f>
        <v>0</v>
      </c>
      <c r="D68" s="20">
        <v>9</v>
      </c>
      <c r="E68" s="20">
        <f t="shared" si="0"/>
        <v>0</v>
      </c>
    </row>
    <row r="69" spans="2:5" ht="20.25">
      <c r="B69" s="19" t="s">
        <v>109</v>
      </c>
      <c r="C69" s="19">
        <f>M25</f>
        <v>0</v>
      </c>
      <c r="D69" s="20">
        <v>16</v>
      </c>
      <c r="E69" s="20">
        <f t="shared" si="0"/>
        <v>0</v>
      </c>
    </row>
    <row r="70" spans="2:5" ht="20.25">
      <c r="B70" s="19" t="s">
        <v>110</v>
      </c>
      <c r="C70" s="19">
        <f>M31</f>
        <v>0</v>
      </c>
      <c r="D70" s="20">
        <v>23</v>
      </c>
      <c r="E70" s="20">
        <f t="shared" si="0"/>
        <v>0</v>
      </c>
    </row>
    <row r="71" spans="2:5" ht="20.25">
      <c r="B71" s="19" t="s">
        <v>111</v>
      </c>
      <c r="C71" s="19">
        <f>M35</f>
        <v>0</v>
      </c>
      <c r="D71" s="20">
        <v>93</v>
      </c>
      <c r="E71" s="20">
        <f t="shared" si="0"/>
        <v>0</v>
      </c>
    </row>
    <row r="72" spans="2:5" ht="20.25">
      <c r="B72" s="19" t="s">
        <v>112</v>
      </c>
      <c r="C72" s="19">
        <f>M36</f>
        <v>0</v>
      </c>
      <c r="D72" s="20">
        <v>122</v>
      </c>
      <c r="E72" s="20">
        <f t="shared" si="0"/>
        <v>0</v>
      </c>
    </row>
    <row r="73" spans="2:5" ht="20.25">
      <c r="B73" s="19" t="s">
        <v>113</v>
      </c>
      <c r="C73" s="19">
        <f>M37</f>
        <v>0</v>
      </c>
      <c r="D73" s="20">
        <v>3</v>
      </c>
      <c r="E73" s="20">
        <f t="shared" si="0"/>
        <v>0</v>
      </c>
    </row>
    <row r="74" spans="2:5" ht="20.25">
      <c r="B74" s="19" t="s">
        <v>114</v>
      </c>
      <c r="C74" s="19">
        <f>M39</f>
        <v>0</v>
      </c>
      <c r="D74" s="20">
        <v>2</v>
      </c>
      <c r="E74" s="20">
        <f t="shared" si="0"/>
        <v>0</v>
      </c>
    </row>
    <row r="75" spans="2:5" ht="20.25">
      <c r="B75" s="19" t="s">
        <v>115</v>
      </c>
      <c r="C75" s="19">
        <f>M40</f>
        <v>0</v>
      </c>
      <c r="D75" s="20">
        <v>7</v>
      </c>
      <c r="E75" s="20">
        <f t="shared" si="0"/>
        <v>0</v>
      </c>
    </row>
    <row r="76" spans="2:5" ht="20.25">
      <c r="B76" s="28" t="s">
        <v>116</v>
      </c>
      <c r="C76" s="19">
        <f>M42</f>
        <v>0</v>
      </c>
      <c r="D76" s="20">
        <v>7</v>
      </c>
      <c r="E76" s="20">
        <f t="shared" si="0"/>
        <v>0</v>
      </c>
    </row>
    <row r="77" spans="2:5" ht="20.25">
      <c r="B77" s="28" t="s">
        <v>117</v>
      </c>
      <c r="C77" s="19">
        <f>M44</f>
        <v>0</v>
      </c>
      <c r="D77" s="20">
        <v>9</v>
      </c>
      <c r="E77" s="20">
        <f t="shared" si="0"/>
        <v>0</v>
      </c>
    </row>
    <row r="78" spans="2:5" ht="20.25">
      <c r="B78" s="19" t="s">
        <v>96</v>
      </c>
      <c r="C78" s="19">
        <f>M46</f>
        <v>0</v>
      </c>
      <c r="D78" s="20">
        <v>4</v>
      </c>
      <c r="E78" s="20">
        <f t="shared" si="0"/>
        <v>0</v>
      </c>
    </row>
    <row r="79" spans="2:5" ht="20.25">
      <c r="B79" s="19" t="s">
        <v>97</v>
      </c>
      <c r="C79" s="19">
        <f>M48</f>
        <v>0</v>
      </c>
      <c r="D79" s="20">
        <v>4</v>
      </c>
      <c r="E79" s="20">
        <f t="shared" si="0"/>
        <v>0</v>
      </c>
    </row>
    <row r="80" spans="2:5" ht="20.25">
      <c r="B80" s="19" t="s">
        <v>98</v>
      </c>
      <c r="C80" s="19">
        <f>M50</f>
        <v>0</v>
      </c>
      <c r="D80" s="20">
        <v>7.4</v>
      </c>
      <c r="E80" s="20">
        <f t="shared" si="0"/>
        <v>0</v>
      </c>
    </row>
    <row r="81" spans="2:5" ht="20.25">
      <c r="B81" s="19" t="s">
        <v>99</v>
      </c>
      <c r="C81" s="19">
        <f>M52</f>
        <v>0</v>
      </c>
      <c r="D81" s="20">
        <v>11</v>
      </c>
      <c r="E81" s="20">
        <f t="shared" si="0"/>
        <v>0</v>
      </c>
    </row>
    <row r="83" spans="2:5">
      <c r="D83" s="29" t="s">
        <v>69</v>
      </c>
      <c r="E83" s="30">
        <f>SUM(Table1[Subtotal])</f>
        <v>0</v>
      </c>
    </row>
  </sheetData>
  <mergeCells count="110">
    <mergeCell ref="B55:E57"/>
    <mergeCell ref="A3:M3"/>
    <mergeCell ref="C4:I4"/>
    <mergeCell ref="A6:B6"/>
    <mergeCell ref="A10:B10"/>
    <mergeCell ref="A15:B15"/>
    <mergeCell ref="A20:B20"/>
    <mergeCell ref="A22:B22"/>
    <mergeCell ref="A23:B23"/>
    <mergeCell ref="A34:B34"/>
    <mergeCell ref="J5:J6"/>
    <mergeCell ref="J7:J8"/>
    <mergeCell ref="J9:J10"/>
    <mergeCell ref="J11:J15"/>
    <mergeCell ref="J16:J18"/>
    <mergeCell ref="J19:J20"/>
    <mergeCell ref="J21:J22"/>
    <mergeCell ref="J23:J24"/>
    <mergeCell ref="J25:J34"/>
    <mergeCell ref="M5:M6"/>
    <mergeCell ref="M7:M8"/>
    <mergeCell ref="M9:M10"/>
    <mergeCell ref="M11:M15"/>
    <mergeCell ref="M19:M20"/>
    <mergeCell ref="A11:A14"/>
    <mergeCell ref="A25:A33"/>
    <mergeCell ref="A48:A49"/>
    <mergeCell ref="B11:B14"/>
    <mergeCell ref="B25:B33"/>
    <mergeCell ref="B48:B49"/>
    <mergeCell ref="J35:J36"/>
    <mergeCell ref="J37:J38"/>
    <mergeCell ref="J40:J41"/>
    <mergeCell ref="J42:J43"/>
    <mergeCell ref="J44:J45"/>
    <mergeCell ref="J46:J47"/>
    <mergeCell ref="J48:J49"/>
    <mergeCell ref="C35:I36"/>
    <mergeCell ref="C11:I15"/>
    <mergeCell ref="C19:I20"/>
    <mergeCell ref="C16:I18"/>
    <mergeCell ref="C25:I34"/>
    <mergeCell ref="A16:B18"/>
    <mergeCell ref="L37:L38"/>
    <mergeCell ref="L40:L41"/>
    <mergeCell ref="L42:L43"/>
    <mergeCell ref="L44:L45"/>
    <mergeCell ref="L46:L47"/>
    <mergeCell ref="L48:L49"/>
    <mergeCell ref="L50:L51"/>
    <mergeCell ref="M37:M38"/>
    <mergeCell ref="M40:M41"/>
    <mergeCell ref="M42:M43"/>
    <mergeCell ref="A36:B36"/>
    <mergeCell ref="A38:B38"/>
    <mergeCell ref="C39:I39"/>
    <mergeCell ref="A45:B45"/>
    <mergeCell ref="A51:B51"/>
    <mergeCell ref="C52:I52"/>
    <mergeCell ref="J50:J51"/>
    <mergeCell ref="K35:K36"/>
    <mergeCell ref="K37:K38"/>
    <mergeCell ref="K40:K41"/>
    <mergeCell ref="K50:K51"/>
    <mergeCell ref="K5:K6"/>
    <mergeCell ref="K7:K8"/>
    <mergeCell ref="K9:K10"/>
    <mergeCell ref="K11:K15"/>
    <mergeCell ref="K16:K18"/>
    <mergeCell ref="K19:K20"/>
    <mergeCell ref="K21:K22"/>
    <mergeCell ref="M25:M30"/>
    <mergeCell ref="M31:M34"/>
    <mergeCell ref="M23:M24"/>
    <mergeCell ref="L5:L6"/>
    <mergeCell ref="L7:L8"/>
    <mergeCell ref="L9:L10"/>
    <mergeCell ref="L11:L15"/>
    <mergeCell ref="L19:L20"/>
    <mergeCell ref="L21:L22"/>
    <mergeCell ref="L23:L24"/>
    <mergeCell ref="L25:L30"/>
    <mergeCell ref="L31:L34"/>
    <mergeCell ref="K23:K24"/>
    <mergeCell ref="K25:K34"/>
    <mergeCell ref="M21:M22"/>
    <mergeCell ref="M44:M45"/>
    <mergeCell ref="M46:M47"/>
    <mergeCell ref="M48:M49"/>
    <mergeCell ref="K42:K43"/>
    <mergeCell ref="K44:K45"/>
    <mergeCell ref="K46:K47"/>
    <mergeCell ref="K48:K49"/>
    <mergeCell ref="M50:M51"/>
    <mergeCell ref="N1:CH52"/>
    <mergeCell ref="A1:M2"/>
    <mergeCell ref="C50:I51"/>
    <mergeCell ref="C46:I47"/>
    <mergeCell ref="C5:I6"/>
    <mergeCell ref="A7:I8"/>
    <mergeCell ref="C9:I10"/>
    <mergeCell ref="C23:I24"/>
    <mergeCell ref="C21:I22"/>
    <mergeCell ref="C44:I45"/>
    <mergeCell ref="A46:B47"/>
    <mergeCell ref="C42:I43"/>
    <mergeCell ref="C48:I49"/>
    <mergeCell ref="C40:I41"/>
    <mergeCell ref="A42:B43"/>
    <mergeCell ref="C37:I38"/>
  </mergeCells>
  <conditionalFormatting sqref="C58:C81">
    <cfRule type="iconSet" priority="2">
      <iconSet iconSet="3Symbols2">
        <cfvo type="percent" val="0"/>
        <cfvo type="percent" val="33"/>
        <cfvo type="percent" val="67"/>
      </iconSet>
    </cfRule>
  </conditionalFormatting>
  <pageMargins left="0.75" right="0.75" top="1" bottom="1" header="0.5" footer="0.5"/>
  <pageSetup paperSize="9" scale="48" fitToHeight="0" orientation="portrait"/>
  <rowBreaks count="6" manualBreakCount="6">
    <brk id="10" max="11" man="1"/>
    <brk id="20" max="11" man="1"/>
    <brk id="36" max="11" man="1"/>
    <brk id="43" max="11" man="1"/>
    <brk id="52" max="16383" man="1"/>
    <brk id="53" max="16383" man="1"/>
  </rowBreaks>
  <drawing r:id="rId1"/>
  <tableParts count="1">
    <tablePart r:id="rId2"/>
  </tableParts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D1BE6641-B433-4B88-8040-1125F128D4A6}">
            <x14:iconSet iconSet="3Symbols2" custom="1">
              <x14:cfvo type="percent">
                <xm:f>0</xm:f>
              </x14:cfvo>
              <x14:cfvo type="percent">
                <xm:f>0</xm:f>
              </x14:cfvo>
              <x14:cfvo type="percent" gte="0">
                <xm:f>0</xm:f>
              </x14:cfvo>
              <x14:cfIcon iconSet="NoIcons" iconId="0"/>
              <x14:cfIcon iconSet="3Symbols2" iconId="0"/>
              <x14:cfIcon iconSet="3Symbols2" iconId="2"/>
            </x14:iconSet>
          </x14:cfRule>
          <xm:sqref>C58:C81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Gear</vt:lpstr>
      <vt:lpstr>Accessories</vt:lpstr>
      <vt:lpstr>Accessories!Print_Area</vt:lpstr>
      <vt:lpstr>Gear!Print_Area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Flextail</dc:creator>
  <cp:lastModifiedBy>zihao zhao</cp:lastModifiedBy>
  <dcterms:created xsi:type="dcterms:W3CDTF">2023-05-05T05:58:00Z</dcterms:created>
  <dcterms:modified xsi:type="dcterms:W3CDTF">2024-07-05T06:54:07Z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CBCD964CB4A844C0A3E94BCC4224672E_13</vt:lpwstr>
  </property>
  <property fmtid="{D5CDD505-2E9C-101B-9397-08002B2CF9AE}" pid="3" name="KSOProductBuildVer">
    <vt:lpwstr>2052-12.1.0.16120</vt:lpwstr>
  </property>
</Properties>
</file>